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7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8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0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2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23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24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25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26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filterPrivacy="1"/>
  <bookViews>
    <workbookView xWindow="0" yWindow="0" windowWidth="27360" windowHeight="13890" tabRatio="831"/>
  </bookViews>
  <sheets>
    <sheet name="Innehåll" sheetId="30" r:id="rId1"/>
    <sheet name="Tab1" sheetId="1" r:id="rId2"/>
    <sheet name="Tab2" sheetId="2" r:id="rId3"/>
    <sheet name="Tab3" sheetId="3" r:id="rId4"/>
    <sheet name="Tab4" sheetId="24" r:id="rId5"/>
    <sheet name="Tab5-Tab13" sheetId="31" r:id="rId6"/>
    <sheet name="Tab14" sheetId="11" r:id="rId7"/>
    <sheet name="Tab15" sheetId="5" r:id="rId8"/>
    <sheet name="Tab16" sheetId="4" r:id="rId9"/>
    <sheet name="Tab17" sheetId="6" r:id="rId10"/>
    <sheet name="Tab18" sheetId="8" r:id="rId11"/>
    <sheet name="Tab19" sheetId="9" r:id="rId12"/>
    <sheet name="Tab20" sheetId="12" r:id="rId13"/>
    <sheet name="Tab21" sheetId="13" r:id="rId14"/>
    <sheet name="Tab22" sheetId="20" r:id="rId15"/>
    <sheet name="Fig1" sheetId="22" r:id="rId16"/>
    <sheet name="Fig2" sheetId="16" r:id="rId17"/>
    <sheet name="Fig3" sheetId="15" r:id="rId18"/>
    <sheet name="Fig4" sheetId="18" r:id="rId19"/>
    <sheet name="Fig5" sheetId="17" r:id="rId20"/>
    <sheet name="Fig6" sheetId="21" r:id="rId21"/>
    <sheet name="Fig7" sheetId="25" r:id="rId22"/>
    <sheet name="Fig8" sheetId="26" r:id="rId23"/>
    <sheet name="Fig9" sheetId="27" r:id="rId24"/>
    <sheet name="Fig10" sheetId="29" r:id="rId25"/>
    <sheet name="Arbetet" sheetId="33" r:id="rId26"/>
    <sheet name="Forum" sheetId="34" r:id="rId27"/>
    <sheet name="Moderna" sheetId="35" r:id="rId28"/>
    <sheet name="National" sheetId="36" r:id="rId29"/>
    <sheet name="Naturhistoriska" sheetId="37" r:id="rId30"/>
    <sheet name="Nordiska" sheetId="38" r:id="rId31"/>
    <sheet name="Prins" sheetId="39" r:id="rId32"/>
    <sheet name="RAÄ" sheetId="40" r:id="rId33"/>
    <sheet name="Skansen" sheetId="41" r:id="rId34"/>
    <sheet name="ArkDes" sheetId="42" r:id="rId35"/>
    <sheet name="Försvarshistoriska" sheetId="43" r:id="rId36"/>
    <sheet name="Historiska" sheetId="44" r:id="rId37"/>
    <sheet name="Maritima" sheetId="45" r:id="rId38"/>
    <sheet name="Världskultur" sheetId="46" r:id="rId39"/>
    <sheet name="Scen" sheetId="47" r:id="rId40"/>
    <sheet name="Tekniska" sheetId="48" r:id="rId41"/>
  </sheets>
  <externalReferences>
    <externalReference r:id="rId42"/>
    <externalReference r:id="rId43"/>
    <externalReference r:id="rId44"/>
  </externalReferences>
  <calcPr calcId="171027"/>
</workbook>
</file>

<file path=xl/calcChain.xml><?xml version="1.0" encoding="utf-8"?>
<calcChain xmlns="http://schemas.openxmlformats.org/spreadsheetml/2006/main">
  <c r="F6" i="24" l="1"/>
  <c r="F7" i="24"/>
  <c r="F8" i="24"/>
  <c r="F9" i="24"/>
  <c r="F5" i="24"/>
  <c r="E5" i="24"/>
  <c r="E6" i="24"/>
  <c r="E7" i="24"/>
  <c r="E8" i="24"/>
  <c r="E9" i="24"/>
  <c r="I33" i="3" l="1"/>
  <c r="H33" i="3"/>
  <c r="G33" i="3"/>
  <c r="I32" i="3"/>
  <c r="H32" i="3"/>
  <c r="G32" i="3"/>
  <c r="I31" i="3"/>
  <c r="H31" i="3"/>
  <c r="G31" i="3"/>
  <c r="I30" i="3"/>
  <c r="H30" i="3"/>
  <c r="G30" i="3"/>
  <c r="I29" i="3"/>
  <c r="H29" i="3"/>
  <c r="G29" i="3"/>
  <c r="I28" i="3"/>
  <c r="H28" i="3"/>
  <c r="G28" i="3"/>
  <c r="I27" i="3"/>
  <c r="H27" i="3"/>
  <c r="G27" i="3"/>
  <c r="I26" i="3"/>
  <c r="H26" i="3"/>
  <c r="G26" i="3"/>
  <c r="I25" i="3"/>
  <c r="H25" i="3"/>
  <c r="G25" i="3"/>
  <c r="I24" i="3"/>
  <c r="H24" i="3"/>
  <c r="G24" i="3"/>
  <c r="I23" i="3"/>
  <c r="H23" i="3"/>
  <c r="G23" i="3"/>
  <c r="I21" i="3"/>
  <c r="H21" i="3"/>
  <c r="G21" i="3"/>
  <c r="I20" i="3"/>
  <c r="H20" i="3"/>
  <c r="G20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H13" i="3"/>
  <c r="G13" i="3"/>
  <c r="I12" i="3"/>
  <c r="H12" i="3"/>
  <c r="G12" i="3"/>
  <c r="I11" i="3"/>
  <c r="I6" i="3"/>
  <c r="H6" i="3"/>
  <c r="G6" i="3"/>
  <c r="J33" i="2"/>
  <c r="J31" i="2"/>
  <c r="F31" i="2"/>
  <c r="J30" i="2"/>
  <c r="F30" i="2"/>
  <c r="J29" i="2"/>
  <c r="F29" i="2"/>
  <c r="J28" i="2"/>
  <c r="F28" i="2"/>
  <c r="J27" i="2"/>
  <c r="J26" i="2"/>
  <c r="J25" i="2"/>
  <c r="F25" i="2"/>
  <c r="J24" i="2"/>
  <c r="J23" i="2"/>
  <c r="F23" i="2"/>
  <c r="F22" i="2"/>
  <c r="J21" i="2"/>
  <c r="J20" i="2"/>
  <c r="F20" i="2"/>
  <c r="J19" i="2"/>
  <c r="J18" i="2"/>
  <c r="J16" i="2"/>
  <c r="F16" i="2"/>
  <c r="F15" i="2"/>
  <c r="J14" i="2"/>
  <c r="J13" i="2"/>
  <c r="J12" i="2"/>
  <c r="F12" i="2"/>
  <c r="J11" i="2"/>
  <c r="J9" i="2"/>
  <c r="F7" i="2"/>
  <c r="J6" i="2"/>
  <c r="F4" i="2"/>
</calcChain>
</file>

<file path=xl/sharedStrings.xml><?xml version="1.0" encoding="utf-8"?>
<sst xmlns="http://schemas.openxmlformats.org/spreadsheetml/2006/main" count="2196" uniqueCount="372">
  <si>
    <t>Arbetets museum</t>
  </si>
  <si>
    <t>ArkDes</t>
  </si>
  <si>
    <t>Forum för levande historia</t>
  </si>
  <si>
    <t>Hallwylska museet</t>
  </si>
  <si>
    <t>Livrustkammaren</t>
  </si>
  <si>
    <t>Skoklosters slott</t>
  </si>
  <si>
    <t>Moderna Museet</t>
  </si>
  <si>
    <t>Moderna Museet Malmö</t>
  </si>
  <si>
    <t>Moderna Museet Stockholm</t>
  </si>
  <si>
    <t>Kulturhuset Stadsteatern</t>
  </si>
  <si>
    <t>Nationalmuseum</t>
  </si>
  <si>
    <t>Naturhistoriska riksmuseet</t>
  </si>
  <si>
    <t>Nordiska museet</t>
  </si>
  <si>
    <t>Härkeberga kaplansgård</t>
  </si>
  <si>
    <t>Julita gård</t>
  </si>
  <si>
    <t>Svindersvik</t>
  </si>
  <si>
    <t>Tyresö slott</t>
  </si>
  <si>
    <t>Riksantikvarieämbetet</t>
  </si>
  <si>
    <t>Gamla Uppsala Museum</t>
  </si>
  <si>
    <t>Glimmingehus</t>
  </si>
  <si>
    <t>Skansen</t>
  </si>
  <si>
    <t>Statens försvarshistoriska museer</t>
  </si>
  <si>
    <t>Armémuseum</t>
  </si>
  <si>
    <t>Flygvapenmuseum</t>
  </si>
  <si>
    <t>Statens historiska museer</t>
  </si>
  <si>
    <t>Historiska museet</t>
  </si>
  <si>
    <t>Kungl. Myntkabinettet</t>
  </si>
  <si>
    <t>Tumba Bruksmuseum</t>
  </si>
  <si>
    <t>Statens maritima museer</t>
  </si>
  <si>
    <t>Marinmuseum</t>
  </si>
  <si>
    <t>Sjöhistoriska museet</t>
  </si>
  <si>
    <t>Vasamuseet</t>
  </si>
  <si>
    <t>Statens museer för världskultur</t>
  </si>
  <si>
    <t>Etnografiska museet</t>
  </si>
  <si>
    <t>Medelhavsmuseet</t>
  </si>
  <si>
    <t>Världskulturmuseet</t>
  </si>
  <si>
    <t>Östasiatiska museet</t>
  </si>
  <si>
    <t>Statens musikverk</t>
  </si>
  <si>
    <t>Scenkonstmuseet</t>
  </si>
  <si>
    <t>Tekniska museet</t>
  </si>
  <si>
    <t>Prins Eugens Waldemarsudde</t>
  </si>
  <si>
    <t>Anläggningsbesök</t>
  </si>
  <si>
    <t>Verksamhetsbesök</t>
  </si>
  <si>
    <t>Antal</t>
  </si>
  <si>
    <t>Procent</t>
  </si>
  <si>
    <t>Totalt</t>
  </si>
  <si>
    <t>Vuxna</t>
  </si>
  <si>
    <t>Barn</t>
  </si>
  <si>
    <t>Skola</t>
  </si>
  <si>
    <t>Automatiskt</t>
  </si>
  <si>
    <t>Manuellt</t>
  </si>
  <si>
    <t>Ej svar</t>
  </si>
  <si>
    <t>Myndighet</t>
  </si>
  <si>
    <t>Moderna museet</t>
  </si>
  <si>
    <t>Moderna museet Malmö</t>
  </si>
  <si>
    <t>Moderna museet Stockholm</t>
  </si>
  <si>
    <t>Skokloster slott</t>
  </si>
  <si>
    <t>Entreavgift för vuxna</t>
  </si>
  <si>
    <t>Ja</t>
  </si>
  <si>
    <t>-</t>
  </si>
  <si>
    <t>Nej*</t>
  </si>
  <si>
    <t>Nej</t>
  </si>
  <si>
    <t>Stängt</t>
  </si>
  <si>
    <t>0-18 år</t>
  </si>
  <si>
    <t>Delvis</t>
  </si>
  <si>
    <t>* = Fri entre för barn och unga under perioden 14 augusti - 11 juni</t>
  </si>
  <si>
    <t>Fri entré</t>
  </si>
  <si>
    <t>År 2017</t>
  </si>
  <si>
    <t>0-20 år</t>
  </si>
  <si>
    <t>0-7 år</t>
  </si>
  <si>
    <t>8-19 år</t>
  </si>
  <si>
    <r>
      <t xml:space="preserve">Tabell 3. </t>
    </r>
    <r>
      <rPr>
        <sz val="9"/>
        <color rgb="FF706457"/>
        <rFont val="Arial"/>
        <family val="2"/>
        <scheme val="minor"/>
      </rPr>
      <t>Antal och andel av verksamhetsbesök per besökskategori 2017.</t>
    </r>
  </si>
  <si>
    <t>Metod</t>
  </si>
  <si>
    <t>Museum</t>
  </si>
  <si>
    <t>* Museet har varit stängt under året</t>
  </si>
  <si>
    <t>*</t>
  </si>
  <si>
    <t>Armémuseum**</t>
  </si>
  <si>
    <t>Flygvapenmuseum**</t>
  </si>
  <si>
    <t>Prins Eugens Waldemarsudde**</t>
  </si>
  <si>
    <t>Tyresö slott**</t>
  </si>
  <si>
    <t>Skokloster slott**</t>
  </si>
  <si>
    <t xml:space="preserve">** Ny räknemetod för anläggningsbesök har införts under perioden </t>
  </si>
  <si>
    <t>**</t>
  </si>
  <si>
    <t>** Kulturanalys publicerar ej siffran pga bistande kvalitet</t>
  </si>
  <si>
    <t xml:space="preserve">** Förändrad räknemetod för anläggningsbesök har införts under perioden </t>
  </si>
  <si>
    <t>0-3 år</t>
  </si>
  <si>
    <t>4-15 år</t>
  </si>
  <si>
    <t>%</t>
  </si>
  <si>
    <r>
      <t xml:space="preserve">Tabell 2. </t>
    </r>
    <r>
      <rPr>
        <sz val="9"/>
        <color rgb="FF706457"/>
        <rFont val="Arial"/>
        <family val="2"/>
        <scheme val="minor"/>
      </rPr>
      <t>Antal anläggnings- och verksamhetsbesök år 2015</t>
    </r>
    <r>
      <rPr>
        <sz val="9"/>
        <color rgb="FF706457"/>
        <rFont val="Calibri"/>
        <family val="2"/>
      </rPr>
      <t>–</t>
    </r>
    <r>
      <rPr>
        <sz val="9"/>
        <color rgb="FF706457"/>
        <rFont val="Arial"/>
        <family val="2"/>
        <scheme val="minor"/>
      </rPr>
      <t>2017 samt förändring i procent mellan 2015 och 2017.</t>
    </r>
  </si>
  <si>
    <t>Man</t>
  </si>
  <si>
    <t>Kvinna</t>
  </si>
  <si>
    <t>Riket</t>
  </si>
  <si>
    <t>Genomsnitt</t>
  </si>
  <si>
    <t>ArkDes och Moderna Museet Stockholm</t>
  </si>
  <si>
    <t>19–29 år</t>
  </si>
  <si>
    <t>30–44 år</t>
  </si>
  <si>
    <t>45–64 år</t>
  </si>
  <si>
    <t>65 år eller äldre</t>
  </si>
  <si>
    <t>Naturhistoriska</t>
  </si>
  <si>
    <t>Reducerad avgift</t>
  </si>
  <si>
    <t>Övriga länet</t>
  </si>
  <si>
    <t>Övriga Sverige</t>
  </si>
  <si>
    <t>Övriga Europa</t>
  </si>
  <si>
    <t>Svarsfrekvens per fråga i procent</t>
  </si>
  <si>
    <t>Antal intervjuer</t>
  </si>
  <si>
    <t>Kön</t>
  </si>
  <si>
    <t>Ålder</t>
  </si>
  <si>
    <t>Hemregion</t>
  </si>
  <si>
    <t>Besöksvanor</t>
  </si>
  <si>
    <t>Utbildning</t>
  </si>
  <si>
    <t>0 besök</t>
  </si>
  <si>
    <t>Fler än 10 besök</t>
  </si>
  <si>
    <t>Inga</t>
  </si>
  <si>
    <t>*Frågan har ej ställts</t>
  </si>
  <si>
    <t>Samma kommun</t>
  </si>
  <si>
    <t>Övriga Norden</t>
  </si>
  <si>
    <t>ArkDes och Moderna Sthlm</t>
  </si>
  <si>
    <t>Hallwylska museet**</t>
  </si>
  <si>
    <t>Anläggningsbesök: Förändring</t>
  </si>
  <si>
    <t>Anläggningsbesök: Ej förändring</t>
  </si>
  <si>
    <t>Verksamhetsbesök: Förändring</t>
  </si>
  <si>
    <t>Verksamhetsbesök: Ej förändring</t>
  </si>
  <si>
    <t>Förändring</t>
  </si>
  <si>
    <t>Gymnasial utbildning</t>
  </si>
  <si>
    <t>Förgymnasial utbildning</t>
  </si>
  <si>
    <t>Ej förändring</t>
  </si>
  <si>
    <t>Ingår ej *</t>
  </si>
  <si>
    <t>Ingår ej ***</t>
  </si>
  <si>
    <t>Förändring**</t>
  </si>
  <si>
    <t>** Avser samma besök, används bara en gång i beräkningen</t>
  </si>
  <si>
    <t>Ingår ej ****</t>
  </si>
  <si>
    <t>* Ej inlämnat</t>
  </si>
  <si>
    <t>*** Vissa år saknas</t>
  </si>
  <si>
    <t>**** Tidseriebrott, förändrad mätmetod</t>
  </si>
  <si>
    <t>Antal museer</t>
  </si>
  <si>
    <t>Procentuell förändring</t>
  </si>
  <si>
    <r>
      <t>2016</t>
    </r>
    <r>
      <rPr>
        <b/>
        <sz val="7"/>
        <color theme="1"/>
        <rFont val="Calibri"/>
        <family val="2"/>
      </rPr>
      <t>–</t>
    </r>
    <r>
      <rPr>
        <b/>
        <sz val="7"/>
        <color theme="1"/>
        <rFont val="Arial"/>
        <family val="2"/>
      </rPr>
      <t>2017</t>
    </r>
  </si>
  <si>
    <t>2015–2017</t>
  </si>
  <si>
    <t>Nominell flörändring</t>
  </si>
  <si>
    <t>Länet</t>
  </si>
  <si>
    <t>Sverige</t>
  </si>
  <si>
    <t>Övriga världen</t>
  </si>
  <si>
    <t>***</t>
  </si>
  <si>
    <t>85****</t>
  </si>
  <si>
    <t>88****</t>
  </si>
  <si>
    <t>87****</t>
  </si>
  <si>
    <t>92****</t>
  </si>
  <si>
    <t>Mäter ej</t>
  </si>
  <si>
    <t>*** Rapporterar eller mäter ej besök</t>
  </si>
  <si>
    <t>** Rapporterar eller mäter ej verksamhetsbesök (förutom skolbesök)</t>
  </si>
  <si>
    <t>Arbetets museum**</t>
  </si>
  <si>
    <t>ArkDes**</t>
  </si>
  <si>
    <t>Moderna Museet Stockholm**</t>
  </si>
  <si>
    <t>Kulturhuset Stadsteatern**</t>
  </si>
  <si>
    <t>Flik</t>
  </si>
  <si>
    <t>Tab1</t>
  </si>
  <si>
    <t>Tab2</t>
  </si>
  <si>
    <t>Tab3</t>
  </si>
  <si>
    <t>Fig1</t>
  </si>
  <si>
    <t>Tab14</t>
  </si>
  <si>
    <t>Tab22</t>
  </si>
  <si>
    <t>Tab21</t>
  </si>
  <si>
    <t>Tab20</t>
  </si>
  <si>
    <t>Tab15</t>
  </si>
  <si>
    <t>Tab16</t>
  </si>
  <si>
    <t>Tab17</t>
  </si>
  <si>
    <t>Tab18</t>
  </si>
  <si>
    <t>Tab19</t>
  </si>
  <si>
    <t>Fig2</t>
  </si>
  <si>
    <t>Fig3</t>
  </si>
  <si>
    <t>Fig4</t>
  </si>
  <si>
    <t>Fig5</t>
  </si>
  <si>
    <t>Fig6</t>
  </si>
  <si>
    <r>
      <t xml:space="preserve">Figur 2. </t>
    </r>
    <r>
      <rPr>
        <sz val="9"/>
        <color rgb="FF706457"/>
        <rFont val="Arial"/>
        <family val="2"/>
        <scheme val="minor"/>
      </rPr>
      <t>Vuxna museibesökare fördelade på kön 2017. Procentandel per museum, samtliga museer och riket.</t>
    </r>
  </si>
  <si>
    <r>
      <t xml:space="preserve">Figur 3. </t>
    </r>
    <r>
      <rPr>
        <sz val="9"/>
        <color rgb="FF706457"/>
        <rFont val="Arial"/>
        <family val="2"/>
        <scheme val="minor"/>
      </rPr>
      <t>Vuxna museibesökare fördelade på ålder 2017. Procentandel per museum, samtliga museer och riket.</t>
    </r>
  </si>
  <si>
    <r>
      <t xml:space="preserve">Figur 4. </t>
    </r>
    <r>
      <rPr>
        <sz val="9"/>
        <color rgb="FF706457"/>
        <rFont val="Arial"/>
        <family val="2"/>
        <scheme val="minor"/>
      </rPr>
      <t>Vuxna museibesökares fördelning på geografisk hemvist i förhållande till museets placering 2017, procentandel per museum och samtliga museer.</t>
    </r>
  </si>
  <si>
    <r>
      <t xml:space="preserve">Figur 5. </t>
    </r>
    <r>
      <rPr>
        <sz val="9"/>
        <color rgb="FF706457"/>
        <rFont val="Arial"/>
        <family val="2"/>
        <scheme val="minor"/>
      </rPr>
      <t>Svenska vuxna museibesökare fördelade på utbildningsnivå 2017. Procentandel per museum, samtliga museer och riket.</t>
    </r>
  </si>
  <si>
    <r>
      <t xml:space="preserve">Figur 6. </t>
    </r>
    <r>
      <rPr>
        <sz val="9"/>
        <color rgb="FF706457"/>
        <rFont val="Arial"/>
        <family val="2"/>
        <scheme val="minor"/>
      </rPr>
      <t>Vuxna museibesökares fördelning på antal museibesök senast året 2017, procentandel per museum och samtliga museer.</t>
    </r>
  </si>
  <si>
    <r>
      <t xml:space="preserve">Tabell 4. </t>
    </r>
    <r>
      <rPr>
        <sz val="9"/>
        <color rgb="FF706457"/>
        <rFont val="Arial"/>
        <family val="2"/>
        <scheme val="minor"/>
      </rPr>
      <t>Total nominell och procentuell förändring av verksamhetsbesök från 2015 till 2017.</t>
    </r>
  </si>
  <si>
    <r>
      <t xml:space="preserve">Figur 7. </t>
    </r>
    <r>
      <rPr>
        <sz val="9"/>
        <color rgb="FF706457"/>
        <rFont val="Arial"/>
        <family val="2"/>
        <scheme val="minor"/>
      </rPr>
      <t>Nominell och procentuell förändring av verksamhetsbesök från 2016 till 2017 med avseende på kön.</t>
    </r>
  </si>
  <si>
    <r>
      <t xml:space="preserve">Figur 8. </t>
    </r>
    <r>
      <rPr>
        <sz val="9"/>
        <color rgb="FF706457"/>
        <rFont val="Arial"/>
        <family val="2"/>
        <scheme val="minor"/>
      </rPr>
      <t>Nominell och procentuell förändring av verksamhetsbesök från 2016 till 2017 med avseende på ålder.</t>
    </r>
  </si>
  <si>
    <r>
      <t xml:space="preserve">Figur 9. </t>
    </r>
    <r>
      <rPr>
        <sz val="9"/>
        <color rgb="FF706457"/>
        <rFont val="Arial"/>
        <family val="2"/>
        <scheme val="minor"/>
      </rPr>
      <t>Nominell och procentuell förändring av verksamhetsbesök från 2016 till 2017 med avseende på geografisk hemvist.</t>
    </r>
  </si>
  <si>
    <r>
      <t xml:space="preserve">Figur 10. </t>
    </r>
    <r>
      <rPr>
        <sz val="9"/>
        <color rgb="FF706457"/>
        <rFont val="Arial"/>
        <family val="2"/>
        <scheme val="minor"/>
      </rPr>
      <t>Procentuell förändring av verksamhetsbesök från 2016 till 2017 med avseende på museibesöksvanor.</t>
    </r>
  </si>
  <si>
    <t>Fig7</t>
  </si>
  <si>
    <t>Fig8</t>
  </si>
  <si>
    <t>Fig9</t>
  </si>
  <si>
    <t>Fig10</t>
  </si>
  <si>
    <t>Innehåll</t>
  </si>
  <si>
    <t>Tabell 2. Antal anläggnings- och verksamhetsbesök år 2015–2017 samt förändring i procent mellan 2015 och 2017.</t>
  </si>
  <si>
    <t>Tabell 1. Antal anläggnings- och verksamhetsbesök samt besöksräkningsmetod 2017.</t>
  </si>
  <si>
    <r>
      <t xml:space="preserve">Tabell 1. </t>
    </r>
    <r>
      <rPr>
        <sz val="9"/>
        <color rgb="FF706457"/>
        <rFont val="Arial"/>
        <family val="2"/>
        <scheme val="minor"/>
      </rPr>
      <t>Antal anläggnings- och verksamhetsbesök samt besöksräkningsmetod 2017.</t>
    </r>
  </si>
  <si>
    <t>Tabell 3. Antal och andel av verksamhetsbesök per besökskategori 2017.</t>
  </si>
  <si>
    <t>Tab5-Tab13</t>
  </si>
  <si>
    <t>Tab4</t>
  </si>
  <si>
    <t>Tabell 4. Total nominell och procentuell förändring av verksamhetsbesök från 2015 till 2017.</t>
  </si>
  <si>
    <t>Figur 4. Vuxna museibesökares fördelning på geografisk hemvist i förhållande till museets placering 2017, procentandel per museum och samtliga museer.</t>
  </si>
  <si>
    <t>Figur 6. Vuxna museibesökares fördelning på antal museibesök senast året 2017, procentandel per museum och samtliga museer.</t>
  </si>
  <si>
    <t>Figur 2. Vuxna museibesökare fördelade på kön 2017, procentandel per museum, samtliga museer och riket.</t>
  </si>
  <si>
    <t>Figur 3. Vuxna museibesökare fördelade på ålder 2017, procentandel per museum, samtliga museer och riket.</t>
  </si>
  <si>
    <t>Figur 5. Svenska vuxna museibesökare fördelade på utbildningsnivå 2017, procentandel per museum, samtliga museer och riket.</t>
  </si>
  <si>
    <t>Figur 7. Nominell och procentuell förändring av verksamhetsbesök från 2016 till 2017 med avseende på kön.</t>
  </si>
  <si>
    <t>Figur 8. Nominell och procentuell förändring av verksamhetsbesök från 2016 till 2017 med avseende på ålder.</t>
  </si>
  <si>
    <t>Figur 9. Nominell och procentuell förändring av verksamhetsbesök från 2016 till 2017 med avseende på geografisk hemvist.</t>
  </si>
  <si>
    <t>Figur 10. Procentuell förändring av verksamhetsbesök från 2016 till 2017 med avseende på museibesöksvanor.</t>
  </si>
  <si>
    <r>
      <t xml:space="preserve">Tabell 5. </t>
    </r>
    <r>
      <rPr>
        <sz val="9"/>
        <color rgb="FF706457"/>
        <rFont val="Arial"/>
        <family val="2"/>
        <scheme val="minor"/>
      </rPr>
      <t>Besöksutveckling Ájtte, Svenskt fjäll- och samemuseum, 2003–2017.</t>
    </r>
  </si>
  <si>
    <r>
      <t xml:space="preserve">Tabell 6. </t>
    </r>
    <r>
      <rPr>
        <sz val="9"/>
        <color rgb="FF706457"/>
        <rFont val="Arial"/>
        <family val="2"/>
        <scheme val="minor"/>
      </rPr>
      <t>Besöksutveckling Bildmuseet, 2003–2017.</t>
    </r>
  </si>
  <si>
    <r>
      <t xml:space="preserve">Tabell 7. </t>
    </r>
    <r>
      <rPr>
        <sz val="9"/>
        <color rgb="FF706457"/>
        <rFont val="Arial"/>
        <family val="2"/>
        <scheme val="minor"/>
      </rPr>
      <t>Besöksutveckling Nobelmuseet, 2010–2017.</t>
    </r>
  </si>
  <si>
    <r>
      <t xml:space="preserve">Tabell 13. </t>
    </r>
    <r>
      <rPr>
        <sz val="9"/>
        <color rgb="FF706457"/>
        <rFont val="Arial"/>
        <family val="2"/>
        <scheme val="minor"/>
      </rPr>
      <t>Besöksutveckling Zornsamlingarna, 2003–2017.</t>
    </r>
  </si>
  <si>
    <r>
      <t xml:space="preserve">Tabell 12. </t>
    </r>
    <r>
      <rPr>
        <sz val="9"/>
        <color rgb="FF706457"/>
        <rFont val="Arial"/>
        <family val="2"/>
        <scheme val="minor"/>
      </rPr>
      <t>Besöksutveckling Thielska galleriet, 2003–2017.</t>
    </r>
  </si>
  <si>
    <r>
      <t xml:space="preserve">Tabell 11. </t>
    </r>
    <r>
      <rPr>
        <sz val="9"/>
        <color rgb="FF706457"/>
        <rFont val="Arial"/>
        <family val="2"/>
        <scheme val="minor"/>
      </rPr>
      <t>Besöksutveckling Strindbergsmuseet, 2003–2017.</t>
    </r>
  </si>
  <si>
    <r>
      <t xml:space="preserve">Tabell 10. </t>
    </r>
    <r>
      <rPr>
        <sz val="9"/>
        <color rgb="FF706457"/>
        <rFont val="Arial"/>
        <family val="2"/>
        <scheme val="minor"/>
      </rPr>
      <t>Besöksutveckling Sveriges fängelsemuseum, 2010–2017.</t>
    </r>
  </si>
  <si>
    <r>
      <t xml:space="preserve">Tabell 9. </t>
    </r>
    <r>
      <rPr>
        <sz val="9"/>
        <color rgb="FF706457"/>
        <rFont val="Arial"/>
        <family val="2"/>
        <scheme val="minor"/>
      </rPr>
      <t>Besöksutveckling Dansmuseet, 2003–2017.</t>
    </r>
  </si>
  <si>
    <r>
      <t xml:space="preserve">Tabell 8. </t>
    </r>
    <r>
      <rPr>
        <sz val="9"/>
        <color rgb="FF706457"/>
        <rFont val="Arial"/>
        <family val="2"/>
        <scheme val="minor"/>
      </rPr>
      <t>Besöksutveckling Millesgården, 2003–2017.</t>
    </r>
  </si>
  <si>
    <t>Saknas</t>
  </si>
  <si>
    <t>Tabeller från Bilaga I. Museer med bidrag under anslag 8.3</t>
  </si>
  <si>
    <r>
      <t xml:space="preserve">Tabell 14. </t>
    </r>
    <r>
      <rPr>
        <sz val="9"/>
        <color rgb="FF706457"/>
        <rFont val="Arial"/>
        <family val="2"/>
        <scheme val="minor"/>
      </rPr>
      <t>Fri entré och entrépriser per museum 2017</t>
    </r>
  </si>
  <si>
    <r>
      <t xml:space="preserve">Tabell 15. </t>
    </r>
    <r>
      <rPr>
        <sz val="9"/>
        <color rgb="FF706457"/>
        <rFont val="Arial"/>
        <family val="2"/>
        <scheme val="minor"/>
      </rPr>
      <t>Totalt antal anläggningsbesök per museum 2006-2017</t>
    </r>
  </si>
  <si>
    <r>
      <t xml:space="preserve">Tabell 16. </t>
    </r>
    <r>
      <rPr>
        <sz val="9"/>
        <color rgb="FF706457"/>
        <rFont val="Arial"/>
        <family val="2"/>
        <scheme val="minor"/>
      </rPr>
      <t>Totalt antal verksamhetsbesök per museum 2006-2017</t>
    </r>
  </si>
  <si>
    <t>Tabell 14. Fri entré och entrépriser per museum 2017</t>
  </si>
  <si>
    <t>Tabell 15. Totalt antal anläggningsbesök per museum 2006-2017</t>
  </si>
  <si>
    <t>Tabell 16. Totalt antal verksamhetsbesök per museum 2006-2017</t>
  </si>
  <si>
    <r>
      <t xml:space="preserve">Tabell 17. </t>
    </r>
    <r>
      <rPr>
        <sz val="9"/>
        <color rgb="FF706457"/>
        <rFont val="Arial"/>
        <family val="2"/>
        <scheme val="minor"/>
      </rPr>
      <t>Totalt antal verksamhetsbesök, vuxna, per museum 2006-2017</t>
    </r>
  </si>
  <si>
    <t>Tabell 17. Totalt antal verksamhetsbesök, vuxna, per museum 2006-2017</t>
  </si>
  <si>
    <r>
      <t xml:space="preserve">Tabell 18. </t>
    </r>
    <r>
      <rPr>
        <sz val="9"/>
        <color rgb="FF706457"/>
        <rFont val="Arial"/>
        <family val="2"/>
        <scheme val="minor"/>
      </rPr>
      <t>Totalt antal verksamhetsbesök, barn och unga, per museum 2007-2017</t>
    </r>
  </si>
  <si>
    <t>Tabell 18. Totalt antal verksamhetsbesök, barn och unga, per museum 2007-2017</t>
  </si>
  <si>
    <r>
      <t xml:space="preserve">Tabell 19. </t>
    </r>
    <r>
      <rPr>
        <sz val="9"/>
        <color rgb="FF706457"/>
        <rFont val="Arial"/>
        <family val="2"/>
        <scheme val="minor"/>
      </rPr>
      <t>Totalt antal verksamhetsbesök, skolbesök, per museum 2012-2017</t>
    </r>
  </si>
  <si>
    <t>Tabell 19. Totalt antal verksamhetsbesök, skolbesök, per museum 2012-2017</t>
  </si>
  <si>
    <r>
      <t xml:space="preserve">Tabell 20. </t>
    </r>
    <r>
      <rPr>
        <sz val="9"/>
        <color rgb="FF706457"/>
        <rFont val="Arial"/>
        <family val="2"/>
        <scheme val="minor"/>
      </rPr>
      <t>Totalt antal webbesök per museum 2011-2017</t>
    </r>
  </si>
  <si>
    <t>Tabell 20. Totalt antal webbesök per museum 2011-2017</t>
  </si>
  <si>
    <r>
      <t xml:space="preserve">Tabell 21. </t>
    </r>
    <r>
      <rPr>
        <sz val="9"/>
        <color rgb="FF706457"/>
        <rFont val="Arial"/>
        <family val="2"/>
        <scheme val="minor"/>
      </rPr>
      <t>Centrala museer och vilken grupp de ingår i underlag till Figur 1</t>
    </r>
  </si>
  <si>
    <t>Tabell 21. Centrala museer och vilken grupp de ingår i underlag till Figur 1</t>
  </si>
  <si>
    <r>
      <t xml:space="preserve">Tabell 22. </t>
    </r>
    <r>
      <rPr>
        <sz val="9"/>
        <color rgb="FF706457"/>
        <rFont val="Arial"/>
        <family val="2"/>
        <scheme val="minor"/>
      </rPr>
      <t>Antal intervjuer och svarsfrekvenser, i procent, per museum för publikundersökningen 2017.</t>
    </r>
  </si>
  <si>
    <t>Tabell 22. Antal intervjuer och svarsfrekvenser, i procent, per museum för publikundersökningen 2017.</t>
  </si>
  <si>
    <t>Arbetet</t>
  </si>
  <si>
    <t>Forum</t>
  </si>
  <si>
    <t>Moderna</t>
  </si>
  <si>
    <t>National</t>
  </si>
  <si>
    <t>Nordiska</t>
  </si>
  <si>
    <t>Prins</t>
  </si>
  <si>
    <t>RAÄ</t>
  </si>
  <si>
    <t>Historiska</t>
  </si>
  <si>
    <t>Maritima</t>
  </si>
  <si>
    <t>Världskultur</t>
  </si>
  <si>
    <t>Tekniska</t>
  </si>
  <si>
    <t>I denna excelfil finns tabeller och figurer hämtade ur Myndigheten för kulturanalys rapport "Besöksutveckling på de centrala museer 2017"</t>
  </si>
  <si>
    <t>Tabell 5-13. Besöksutveckling XXX 2003–2017.</t>
  </si>
  <si>
    <t>Figurer för Statens försvarshistoriska museer</t>
  </si>
  <si>
    <t>Figurer för Statens historiska museer</t>
  </si>
  <si>
    <t>Figurer för Statens maritima museer</t>
  </si>
  <si>
    <t>Figurer för Statens museer för världskultur</t>
  </si>
  <si>
    <t>Figurer för Scenkonstmuseet</t>
  </si>
  <si>
    <t>Figurer för Tekniska museet</t>
  </si>
  <si>
    <t>Figurer för Arbetets museum</t>
  </si>
  <si>
    <t>Figurer för Forum för levande historia</t>
  </si>
  <si>
    <t>Figurer för museer inom Myndigheten Moderna museet</t>
  </si>
  <si>
    <t>Figurer för Nationalmuseum</t>
  </si>
  <si>
    <t>Figurer för Naturhistoriska riksmuseet</t>
  </si>
  <si>
    <t>Figurer för Nordiska museet och dess filialer</t>
  </si>
  <si>
    <t>Figurer för Prins Eugens Waldemarsudde</t>
  </si>
  <si>
    <t>Figurer för Riksantivarieämbetets besökmål</t>
  </si>
  <si>
    <t>Figurer för Skansen</t>
  </si>
  <si>
    <t>Figurer för Statens centrum för arkitektur och design, ArkDes</t>
  </si>
  <si>
    <t>Försvarshistoriska</t>
  </si>
  <si>
    <r>
      <t xml:space="preserve">Figur 1. </t>
    </r>
    <r>
      <rPr>
        <sz val="9"/>
        <color rgb="FF706457"/>
        <rFont val="Arial"/>
        <family val="2"/>
        <scheme val="minor"/>
      </rPr>
      <t>Antal anläggnings- och verksamhetsbesök vid museer som har gått från entréavgift till fri entré (förändring), respektive museer som inte har fått en förändrad entréavgift (ej förändring) under perioden 2013–2017.</t>
    </r>
  </si>
  <si>
    <t>Figur 1. Antal anläggnings- och verksamhetsbesök vid museer som har gått från entréavgift till fri entré (förändring), respektive museer som inte har fått en förändrad entréavgift (ej förändring) under perioden 2013–2017.</t>
  </si>
  <si>
    <t>Minst tvåårig eftergymnasial utbildning</t>
  </si>
  <si>
    <r>
      <t>4</t>
    </r>
    <r>
      <rPr>
        <b/>
        <sz val="10"/>
        <rFont val="Calibri"/>
        <family val="2"/>
      </rPr>
      <t>–</t>
    </r>
    <r>
      <rPr>
        <b/>
        <sz val="10"/>
        <rFont val="Arial"/>
        <family val="2"/>
        <scheme val="minor"/>
      </rPr>
      <t>10 besök</t>
    </r>
  </si>
  <si>
    <t>1–3 besök</t>
  </si>
  <si>
    <t>0–18 år</t>
  </si>
  <si>
    <t>4–10 besök</t>
  </si>
  <si>
    <t>Besökssort</t>
  </si>
  <si>
    <t>År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</si>
  <si>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</si>
  <si>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</si>
  <si>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</si>
  <si>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</si>
  <si>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</si>
  <si>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</si>
  <si>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</si>
  <si>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</si>
  <si>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</si>
  <si>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</si>
  <si>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</si>
  <si>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</si>
  <si>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r>
      <t xml:space="preserve">Figur 11. </t>
    </r>
    <r>
      <rPr>
        <sz val="9"/>
        <color rgb="FF706457"/>
        <rFont val="Arial"/>
        <family val="2"/>
      </rPr>
      <t xml:space="preserve">Arbetets museum, antal besök 2006–2017. </t>
    </r>
  </si>
  <si>
    <r>
      <t xml:space="preserve">Figur 12. </t>
    </r>
    <r>
      <rPr>
        <sz val="9"/>
        <color rgb="FF706457"/>
        <rFont val="Arial"/>
        <family val="2"/>
      </rPr>
      <t>Arbetets museum, antal anläggningsbesök per månad 2015–2017.</t>
    </r>
  </si>
  <si>
    <t>Till innehållsförteckning</t>
  </si>
  <si>
    <r>
      <t xml:space="preserve">Figur 13. </t>
    </r>
    <r>
      <rPr>
        <sz val="9"/>
        <color rgb="FF706457"/>
        <rFont val="Arial"/>
        <family val="2"/>
      </rPr>
      <t>Forum för levande historia, antal besök 2006–2017.</t>
    </r>
  </si>
  <si>
    <r>
      <t xml:space="preserve">Figur 14. </t>
    </r>
    <r>
      <rPr>
        <sz val="9"/>
        <color rgb="FF706457"/>
        <rFont val="Arial"/>
        <family val="2"/>
      </rPr>
      <t>Forum för levande historia, antal verksamhetsbesök per månad 2015–2017.</t>
    </r>
  </si>
  <si>
    <r>
      <t xml:space="preserve">Figur 15. </t>
    </r>
    <r>
      <rPr>
        <sz val="9"/>
        <color rgb="FF706457"/>
        <rFont val="Arial"/>
        <family val="2"/>
      </rPr>
      <t xml:space="preserve">Moderna Museet Malmö, antal besök 2010–2017. </t>
    </r>
  </si>
  <si>
    <r>
      <t xml:space="preserve">Figur 16. </t>
    </r>
    <r>
      <rPr>
        <sz val="9"/>
        <color rgb="FF706457"/>
        <rFont val="Arial"/>
        <family val="2"/>
      </rPr>
      <t xml:space="preserve">Moderna Museet Malmö, antal anläggningsbesök per månad 2015–2017. </t>
    </r>
  </si>
  <si>
    <r>
      <t xml:space="preserve">Figur 17. </t>
    </r>
    <r>
      <rPr>
        <sz val="9"/>
        <color rgb="FF706457"/>
        <rFont val="Arial"/>
        <family val="2"/>
      </rPr>
      <t xml:space="preserve">Moderna Museet Stockholm, antal besök 2006–2017. </t>
    </r>
  </si>
  <si>
    <r>
      <t xml:space="preserve">Figur 18. </t>
    </r>
    <r>
      <rPr>
        <sz val="9"/>
        <color rgb="FF706457"/>
        <rFont val="Arial"/>
        <family val="2"/>
      </rPr>
      <t xml:space="preserve">Moderna Museet Stockholm, antal anläggningsbesök per månad 2015–2017. </t>
    </r>
  </si>
  <si>
    <r>
      <t xml:space="preserve">Figur 19. </t>
    </r>
    <r>
      <rPr>
        <sz val="9"/>
        <color rgb="FF706457"/>
        <rFont val="Arial"/>
        <family val="2"/>
      </rPr>
      <t xml:space="preserve">Nationalmuseum, Kulturhuset Stadsteatern, antal besök 2015–2017. </t>
    </r>
  </si>
  <si>
    <r>
      <t xml:space="preserve">Figur 20. </t>
    </r>
    <r>
      <rPr>
        <sz val="9"/>
        <color rgb="FF706457"/>
        <rFont val="Arial"/>
        <family val="2"/>
      </rPr>
      <t xml:space="preserve">Nationalmuseum, Kulturhuset Stadsteatern, antal verksamhetsbesök per månad 2015–2017. </t>
    </r>
  </si>
  <si>
    <r>
      <t xml:space="preserve">Figur 21. </t>
    </r>
    <r>
      <rPr>
        <sz val="9"/>
        <color rgb="FF706457"/>
        <rFont val="Arial"/>
        <family val="2"/>
      </rPr>
      <t xml:space="preserve">Naturhistoriska riksmuseet, antal besök 2006–2017. </t>
    </r>
  </si>
  <si>
    <r>
      <t xml:space="preserve">Figur 22. </t>
    </r>
    <r>
      <rPr>
        <sz val="9"/>
        <color rgb="FF706457"/>
        <rFont val="Arial"/>
        <family val="2"/>
      </rPr>
      <t xml:space="preserve">Naturhistoriska riksmuseet, antal verksamhetsbesök 2015–2017. </t>
    </r>
  </si>
  <si>
    <r>
      <t xml:space="preserve">Figur 23. </t>
    </r>
    <r>
      <rPr>
        <sz val="9"/>
        <color rgb="FF706457"/>
        <rFont val="Arial"/>
        <family val="2"/>
      </rPr>
      <t>Nordiska museet, Härkeberga kaplansgård, antal besök 2006–2017.</t>
    </r>
  </si>
  <si>
    <r>
      <t xml:space="preserve">Figur 24. </t>
    </r>
    <r>
      <rPr>
        <sz val="9"/>
        <color rgb="FF706457"/>
        <rFont val="Arial"/>
        <family val="2"/>
      </rPr>
      <t>Nordiska museet, Härkeberga kaplansgård, antal verksamhetsbesök per månad 2015–2017.</t>
    </r>
  </si>
  <si>
    <r>
      <t xml:space="preserve">Figur 25. </t>
    </r>
    <r>
      <rPr>
        <sz val="9"/>
        <color rgb="FF706457"/>
        <rFont val="Arial"/>
        <family val="2"/>
      </rPr>
      <t>Nordiska museet, Julita gård, antal besök 2006–2017.</t>
    </r>
  </si>
  <si>
    <r>
      <t xml:space="preserve">Figur 26. </t>
    </r>
    <r>
      <rPr>
        <sz val="9"/>
        <color rgb="FF706457"/>
        <rFont val="Arial"/>
        <family val="2"/>
      </rPr>
      <t>Nordiska museet, Julita gård, antal verksamhetsbesök per månad 2015–2017.</t>
    </r>
  </si>
  <si>
    <r>
      <t xml:space="preserve">Figur 27. </t>
    </r>
    <r>
      <rPr>
        <sz val="9"/>
        <color rgb="FF706457"/>
        <rFont val="Arial"/>
        <family val="2"/>
      </rPr>
      <t>Nordiska museet, antal besök 2006–2017.</t>
    </r>
  </si>
  <si>
    <r>
      <t xml:space="preserve">Figur 28. </t>
    </r>
    <r>
      <rPr>
        <sz val="9"/>
        <color rgb="FF706457"/>
        <rFont val="Arial"/>
        <family val="2"/>
      </rPr>
      <t xml:space="preserve"> Nordiska museet, antal anläggningsbesök per månad 2015–2017.</t>
    </r>
  </si>
  <si>
    <r>
      <t xml:space="preserve">Figur 29. </t>
    </r>
    <r>
      <rPr>
        <sz val="9"/>
        <color rgb="FF706457"/>
        <rFont val="Arial"/>
        <family val="2"/>
      </rPr>
      <t>Nordiska museet, antal verksamhetsbesök per månad 2015–2017.</t>
    </r>
  </si>
  <si>
    <r>
      <t xml:space="preserve">Figur 30. </t>
    </r>
    <r>
      <rPr>
        <sz val="9"/>
        <color rgb="FF706457"/>
        <rFont val="Arial"/>
        <family val="2"/>
      </rPr>
      <t>Nordiska museet, Svindersvik, antal besök 2006–2017.</t>
    </r>
  </si>
  <si>
    <r>
      <t xml:space="preserve">Figur 31. </t>
    </r>
    <r>
      <rPr>
        <sz val="9"/>
        <color rgb="FF706457"/>
        <rFont val="Arial"/>
        <family val="2"/>
      </rPr>
      <t>Nordiska museet, Svindersvik, antal anläggningsbesök per månad 2016–2017.</t>
    </r>
  </si>
  <si>
    <r>
      <t xml:space="preserve">Figur 32. </t>
    </r>
    <r>
      <rPr>
        <sz val="9"/>
        <color rgb="FF706457"/>
        <rFont val="Arial"/>
        <family val="2"/>
      </rPr>
      <t>Nordiska museet, Svindersvik, antal verksamhetsbesök per månad 2015–2017.</t>
    </r>
  </si>
  <si>
    <r>
      <t xml:space="preserve">Figur 33. </t>
    </r>
    <r>
      <rPr>
        <sz val="9"/>
        <color rgb="FF706457"/>
        <rFont val="Arial"/>
        <family val="2"/>
      </rPr>
      <t>Nordiska museet, Tyresö slott och park, antal besök 2006–2017.</t>
    </r>
  </si>
  <si>
    <r>
      <t xml:space="preserve">Figur 34. </t>
    </r>
    <r>
      <rPr>
        <sz val="9"/>
        <color rgb="FF706457"/>
        <rFont val="Arial"/>
        <family val="2"/>
      </rPr>
      <t>Nordiska museet, Tyresö slott och park, antal anläggningsbesök per månad 2016–2017.</t>
    </r>
  </si>
  <si>
    <r>
      <t xml:space="preserve">Figur 35. </t>
    </r>
    <r>
      <rPr>
        <sz val="9"/>
        <color rgb="FF706457"/>
        <rFont val="Arial"/>
        <family val="2"/>
      </rPr>
      <t>Nordiska museet, Tyresö slott och park, antal verksamhetsbesök per månad 2015–2017.</t>
    </r>
  </si>
  <si>
    <t>Anläggningsbesök ny metod</t>
  </si>
  <si>
    <r>
      <t xml:space="preserve">Figur 36. </t>
    </r>
    <r>
      <rPr>
        <sz val="9"/>
        <color rgb="FF706457"/>
        <rFont val="Arial"/>
        <family val="2"/>
      </rPr>
      <t xml:space="preserve">Prins Eugens Waldemarsudde, antal besök 2006–2017. </t>
    </r>
  </si>
  <si>
    <r>
      <t xml:space="preserve">Figur 37. </t>
    </r>
    <r>
      <rPr>
        <sz val="9"/>
        <color rgb="FF706457"/>
        <rFont val="Arial"/>
        <family val="2"/>
      </rPr>
      <t>Prins Eugens Waldemarsudde, antal anläggningsbesök per månad 2015–2017.</t>
    </r>
  </si>
  <si>
    <r>
      <t xml:space="preserve">Figur 38. </t>
    </r>
    <r>
      <rPr>
        <sz val="9"/>
        <color rgb="FF706457"/>
        <rFont val="Arial"/>
        <family val="2"/>
      </rPr>
      <t>Prins Eugens Waldemarsudde, antal verksamhetsbesök per månad 2015–2017.</t>
    </r>
  </si>
  <si>
    <r>
      <t xml:space="preserve">Figur 39. </t>
    </r>
    <r>
      <rPr>
        <sz val="9"/>
        <color rgb="FF706457"/>
        <rFont val="Arial"/>
        <family val="2"/>
      </rPr>
      <t>Gamla Uppsala museum, antal besök 2006–2017.</t>
    </r>
  </si>
  <si>
    <r>
      <t xml:space="preserve">Figur 40. </t>
    </r>
    <r>
      <rPr>
        <sz val="9"/>
        <color rgb="FF706457"/>
        <rFont val="Arial"/>
        <family val="2"/>
      </rPr>
      <t>Gamla Uppsala museum, antal verksamhetsbesök per månad 2015–2017.</t>
    </r>
  </si>
  <si>
    <r>
      <t xml:space="preserve">Figur 41. </t>
    </r>
    <r>
      <rPr>
        <sz val="9"/>
        <color rgb="FF706457"/>
        <rFont val="Arial"/>
        <family val="2"/>
      </rPr>
      <t xml:space="preserve">Glimmingehus, antal besök 2006–2017. </t>
    </r>
  </si>
  <si>
    <r>
      <t xml:space="preserve">Figur 42. </t>
    </r>
    <r>
      <rPr>
        <sz val="9"/>
        <color rgb="FF706457"/>
        <rFont val="Arial"/>
        <family val="2"/>
      </rPr>
      <t>Glimmingehus, antal anläggningsbesök per månad 2015–2017.</t>
    </r>
  </si>
  <si>
    <r>
      <t xml:space="preserve">Figur 43. </t>
    </r>
    <r>
      <rPr>
        <sz val="9"/>
        <color rgb="FF706457"/>
        <rFont val="Arial"/>
        <family val="2"/>
      </rPr>
      <t>Glimmingehus, antal verksamhetsbesök per månad 2016–2017.</t>
    </r>
  </si>
  <si>
    <r>
      <t xml:space="preserve">Figur 44. </t>
    </r>
    <r>
      <rPr>
        <sz val="9"/>
        <color rgb="FF706457"/>
        <rFont val="Arial"/>
        <family val="2"/>
      </rPr>
      <t xml:space="preserve">Skansen, antal besök 2006–2017. </t>
    </r>
  </si>
  <si>
    <r>
      <t xml:space="preserve">Figur 45. </t>
    </r>
    <r>
      <rPr>
        <sz val="9"/>
        <color rgb="FF706457"/>
        <rFont val="Arial"/>
        <family val="2"/>
      </rPr>
      <t>Skansen, antal anläggnings- och verksamhetsbesök per månad 2015–2017.</t>
    </r>
  </si>
  <si>
    <r>
      <t xml:space="preserve">Figur 46. </t>
    </r>
    <r>
      <rPr>
        <sz val="9"/>
        <color rgb="FF706457"/>
        <rFont val="Arial"/>
        <family val="2"/>
      </rPr>
      <t xml:space="preserve">ArkDes, antal besök 2006–2017. </t>
    </r>
  </si>
  <si>
    <r>
      <t xml:space="preserve">Figur 47. </t>
    </r>
    <r>
      <rPr>
        <sz val="9"/>
        <color rgb="FF706457"/>
        <rFont val="Arial"/>
        <family val="2"/>
      </rPr>
      <t>ArkDes, antal anläggningsbesök per månad 2015–2017.</t>
    </r>
  </si>
  <si>
    <r>
      <t xml:space="preserve">Figur 48. </t>
    </r>
    <r>
      <rPr>
        <sz val="9"/>
        <color rgb="FF706457"/>
        <rFont val="Arial"/>
        <family val="2"/>
      </rPr>
      <t xml:space="preserve">Armémuseum, antal besök 2006–2017. </t>
    </r>
  </si>
  <si>
    <r>
      <t xml:space="preserve">Figur 49. </t>
    </r>
    <r>
      <rPr>
        <sz val="9"/>
        <color rgb="FF706457"/>
        <rFont val="Arial"/>
        <family val="2"/>
      </rPr>
      <t xml:space="preserve">Armémuseum, antal anläggningsbesök per månad 2015–2017. </t>
    </r>
  </si>
  <si>
    <r>
      <t xml:space="preserve">Figur 50. </t>
    </r>
    <r>
      <rPr>
        <sz val="9"/>
        <color rgb="FF706457"/>
        <rFont val="Arial"/>
        <family val="2"/>
      </rPr>
      <t xml:space="preserve">Armémuseum, antal verksamhetsbesök per månad 2015–2017. </t>
    </r>
  </si>
  <si>
    <r>
      <t xml:space="preserve">Figur 51. </t>
    </r>
    <r>
      <rPr>
        <sz val="9"/>
        <color rgb="FF706457"/>
        <rFont val="Arial"/>
        <family val="2"/>
      </rPr>
      <t xml:space="preserve">Flygvapenmuseum, antal besök 2006–2017. </t>
    </r>
  </si>
  <si>
    <r>
      <t xml:space="preserve">Figur 52. </t>
    </r>
    <r>
      <rPr>
        <sz val="9"/>
        <color rgb="FF706457"/>
        <rFont val="Arial"/>
        <family val="2"/>
      </rPr>
      <t xml:space="preserve">Flygvapenmuseum, antal anläggningsbesök per månad 2015–2017. </t>
    </r>
  </si>
  <si>
    <r>
      <t xml:space="preserve">Figur 53. </t>
    </r>
    <r>
      <rPr>
        <sz val="9"/>
        <color rgb="FF706457"/>
        <rFont val="Arial"/>
        <family val="2"/>
      </rPr>
      <t xml:space="preserve">Flygvapenmuseum, antal verksamhetsbesök per månad 2015–2017. </t>
    </r>
  </si>
  <si>
    <r>
      <t xml:space="preserve">Figur 54. </t>
    </r>
    <r>
      <rPr>
        <sz val="9"/>
        <color rgb="FF706457"/>
        <rFont val="Arial"/>
        <family val="2"/>
      </rPr>
      <t xml:space="preserve">Hallwylska museet, antal besök 2006–2017. </t>
    </r>
  </si>
  <si>
    <r>
      <t xml:space="preserve">Figur 55. </t>
    </r>
    <r>
      <rPr>
        <sz val="9"/>
        <color rgb="FF706457"/>
        <rFont val="Arial"/>
        <family val="2"/>
      </rPr>
      <t xml:space="preserve">Hallwylska museet, antal anläggningsbesök per månad 2015–2017. </t>
    </r>
  </si>
  <si>
    <r>
      <t xml:space="preserve">Figur 56. </t>
    </r>
    <r>
      <rPr>
        <sz val="9"/>
        <color rgb="FF706457"/>
        <rFont val="Arial"/>
        <family val="2"/>
      </rPr>
      <t xml:space="preserve">Hallwylska museet, antal verksamhetsbesök per månad 2015–2017. </t>
    </r>
  </si>
  <si>
    <r>
      <t xml:space="preserve">Figur 57. </t>
    </r>
    <r>
      <rPr>
        <sz val="9"/>
        <color rgb="FF706457"/>
        <rFont val="Arial"/>
        <family val="2"/>
      </rPr>
      <t xml:space="preserve">Historiska museet, antal besök 2006–2017. </t>
    </r>
  </si>
  <si>
    <r>
      <t xml:space="preserve">Figur 58. </t>
    </r>
    <r>
      <rPr>
        <sz val="9"/>
        <color rgb="FF706457"/>
        <rFont val="Arial"/>
        <family val="2"/>
      </rPr>
      <t xml:space="preserve">Historiska museet, antal anläggningsbesök per månad 2015–2017. </t>
    </r>
  </si>
  <si>
    <r>
      <t xml:space="preserve">Figur 59. </t>
    </r>
    <r>
      <rPr>
        <sz val="9"/>
        <color rgb="FF706457"/>
        <rFont val="Arial"/>
        <family val="2"/>
      </rPr>
      <t xml:space="preserve">Historiska museet, antal verksamhetsbesök per månad 2015–2017. </t>
    </r>
  </si>
  <si>
    <r>
      <t xml:space="preserve">Figur 60. </t>
    </r>
    <r>
      <rPr>
        <sz val="9"/>
        <color rgb="FF706457"/>
        <rFont val="Arial"/>
        <family val="2"/>
      </rPr>
      <t xml:space="preserve">Kungliga Myntkabinettet, antal besök 2006–2017. </t>
    </r>
  </si>
  <si>
    <r>
      <t xml:space="preserve">Figur 61. </t>
    </r>
    <r>
      <rPr>
        <sz val="9"/>
        <color rgb="FF706457"/>
        <rFont val="Arial"/>
        <family val="2"/>
      </rPr>
      <t xml:space="preserve">Kungliga Myntkabinettet, antal anläggningsbesök per månad 2016–2017. </t>
    </r>
  </si>
  <si>
    <r>
      <t xml:space="preserve">Figur 62. </t>
    </r>
    <r>
      <rPr>
        <sz val="9"/>
        <color rgb="FF706457"/>
        <rFont val="Arial"/>
        <family val="2"/>
      </rPr>
      <t xml:space="preserve">Kungliga Myntkabinettet, antal verksamhetsbesök per månad 2015–2017. </t>
    </r>
  </si>
  <si>
    <r>
      <t xml:space="preserve">Figur 63. </t>
    </r>
    <r>
      <rPr>
        <sz val="9"/>
        <color rgb="FF706457"/>
        <rFont val="Arial"/>
        <family val="2"/>
      </rPr>
      <t xml:space="preserve">Livrustkammaren, antal besök 2006–2017. </t>
    </r>
  </si>
  <si>
    <r>
      <t xml:space="preserve">Figur 64. </t>
    </r>
    <r>
      <rPr>
        <sz val="9"/>
        <color rgb="FF706457"/>
        <rFont val="Arial"/>
        <family val="2"/>
      </rPr>
      <t xml:space="preserve">Livrustkammaren, antal anläggningsbesök per månad 2015–2017. </t>
    </r>
  </si>
  <si>
    <r>
      <t xml:space="preserve">Figur 65. </t>
    </r>
    <r>
      <rPr>
        <sz val="9"/>
        <color rgb="FF706457"/>
        <rFont val="Arial"/>
        <family val="2"/>
      </rPr>
      <t xml:space="preserve">Skoklosters slott, antal besök 2006–2017. </t>
    </r>
  </si>
  <si>
    <r>
      <t xml:space="preserve">Figur 66. </t>
    </r>
    <r>
      <rPr>
        <sz val="9"/>
        <color rgb="FF706457"/>
        <rFont val="Arial"/>
        <family val="2"/>
      </rPr>
      <t xml:space="preserve">Skoklosters slott, antal anläggningsbesök per månad 2015–2017. </t>
    </r>
  </si>
  <si>
    <r>
      <t xml:space="preserve">Figur 67. </t>
    </r>
    <r>
      <rPr>
        <sz val="9"/>
        <color rgb="FF706457"/>
        <rFont val="Arial"/>
        <family val="2"/>
      </rPr>
      <t xml:space="preserve">Skoklosters slott, antal verksamhetsbesök per månad 2015–2017. </t>
    </r>
  </si>
  <si>
    <r>
      <t xml:space="preserve">Figur 68. </t>
    </r>
    <r>
      <rPr>
        <sz val="9"/>
        <color rgb="FF706457"/>
        <rFont val="Arial"/>
        <family val="2"/>
      </rPr>
      <t xml:space="preserve">Tumba Bruksmuseum, antal besök 2006–2017. </t>
    </r>
  </si>
  <si>
    <r>
      <t xml:space="preserve">Figur 69. </t>
    </r>
    <r>
      <rPr>
        <sz val="9"/>
        <color rgb="FF706457"/>
        <rFont val="Arial"/>
        <family val="2"/>
      </rPr>
      <t xml:space="preserve">Tumba Bruksmuseum, antal anläggningsbesök per månad 2016–2017. </t>
    </r>
  </si>
  <si>
    <r>
      <t xml:space="preserve">Figur 70. </t>
    </r>
    <r>
      <rPr>
        <sz val="9"/>
        <color rgb="FF706457"/>
        <rFont val="Arial"/>
        <family val="2"/>
      </rPr>
      <t xml:space="preserve">Tumba Bruksmuseum antal verksamhetsbesök per månad 2015–2017. </t>
    </r>
  </si>
  <si>
    <r>
      <t xml:space="preserve">Figur 71. </t>
    </r>
    <r>
      <rPr>
        <sz val="9"/>
        <color rgb="FF706457"/>
        <rFont val="Arial"/>
        <family val="2"/>
      </rPr>
      <t xml:space="preserve">Marinmuseum, antal besök 2006–2017. </t>
    </r>
  </si>
  <si>
    <r>
      <t xml:space="preserve">Figur 72. </t>
    </r>
    <r>
      <rPr>
        <sz val="9"/>
        <color rgb="FF706457"/>
        <rFont val="Arial"/>
        <family val="2"/>
      </rPr>
      <t xml:space="preserve">Marinmuseum, antal anläggningsbesök per månad 2015–2017. </t>
    </r>
  </si>
  <si>
    <r>
      <t xml:space="preserve">Figur 73. </t>
    </r>
    <r>
      <rPr>
        <sz val="9"/>
        <color rgb="FF706457"/>
        <rFont val="Arial"/>
        <family val="2"/>
      </rPr>
      <t xml:space="preserve">Marinmuseum, antal verksamhetsbesök per månad 2015–2017. </t>
    </r>
  </si>
  <si>
    <r>
      <t xml:space="preserve">Figur 74. </t>
    </r>
    <r>
      <rPr>
        <sz val="9"/>
        <color rgb="FF706457"/>
        <rFont val="Arial"/>
        <family val="2"/>
      </rPr>
      <t xml:space="preserve">Sjöhistoriska museet, antal besök 2006–2017. </t>
    </r>
  </si>
  <si>
    <r>
      <t xml:space="preserve">Figur 75. </t>
    </r>
    <r>
      <rPr>
        <sz val="9"/>
        <color rgb="FF706457"/>
        <rFont val="Arial"/>
        <family val="2"/>
      </rPr>
      <t xml:space="preserve">Sjöhistoriska museet, antal verksamhetsbesök per månad 2015–2017. </t>
    </r>
  </si>
  <si>
    <r>
      <t xml:space="preserve">Figur 76. </t>
    </r>
    <r>
      <rPr>
        <sz val="9"/>
        <color rgb="FF706457"/>
        <rFont val="Arial"/>
        <family val="2"/>
      </rPr>
      <t xml:space="preserve">Vasamuseet, antal besök 2006–2017. </t>
    </r>
  </si>
  <si>
    <r>
      <t xml:space="preserve">Figur 77. </t>
    </r>
    <r>
      <rPr>
        <sz val="9"/>
        <color rgb="FF706457"/>
        <rFont val="Arial"/>
        <family val="2"/>
      </rPr>
      <t>Vasamuseet, antal verksamhetsbesök per månad 2015–2017.</t>
    </r>
  </si>
  <si>
    <r>
      <t xml:space="preserve">Figur 78. </t>
    </r>
    <r>
      <rPr>
        <sz val="9"/>
        <color rgb="FF706457"/>
        <rFont val="Arial"/>
        <family val="2"/>
      </rPr>
      <t>Etnografiska museet, antal besök 2006–2017.</t>
    </r>
  </si>
  <si>
    <r>
      <t xml:space="preserve">Figur 79. </t>
    </r>
    <r>
      <rPr>
        <sz val="9"/>
        <color rgb="FF706457"/>
        <rFont val="Arial"/>
        <family val="2"/>
      </rPr>
      <t>Etnografiska museet, antal anläggningsbesök per månad 2015–2017.</t>
    </r>
  </si>
  <si>
    <r>
      <t xml:space="preserve">Figur 80. </t>
    </r>
    <r>
      <rPr>
        <sz val="9"/>
        <color rgb="FF706457"/>
        <rFont val="Arial"/>
        <family val="2"/>
      </rPr>
      <t>Etnografiska museet, antal verksamhetsbesök per månad 2015–2017.</t>
    </r>
  </si>
  <si>
    <r>
      <t xml:space="preserve">Figur 81. </t>
    </r>
    <r>
      <rPr>
        <sz val="9"/>
        <color rgb="FF706457"/>
        <rFont val="Arial"/>
        <family val="2"/>
      </rPr>
      <t>Medelhavsmuseet, antal besök 2006–2017.</t>
    </r>
  </si>
  <si>
    <r>
      <t xml:space="preserve">Figur 82. </t>
    </r>
    <r>
      <rPr>
        <sz val="9"/>
        <color rgb="FF706457"/>
        <rFont val="Arial"/>
        <family val="2"/>
      </rPr>
      <t>Medelhavsmuseet, antal anläggningsbesök per månad 2015–2017.</t>
    </r>
  </si>
  <si>
    <r>
      <t xml:space="preserve">Figur 83. </t>
    </r>
    <r>
      <rPr>
        <sz val="9"/>
        <color rgb="FF706457"/>
        <rFont val="Arial"/>
        <family val="2"/>
      </rPr>
      <t>Medelhavsmuseet, antal verksamhetsbesök per månad 2015–2017.</t>
    </r>
  </si>
  <si>
    <r>
      <t xml:space="preserve">Figur 84. </t>
    </r>
    <r>
      <rPr>
        <sz val="9"/>
        <color rgb="FF706457"/>
        <rFont val="Arial"/>
        <family val="2"/>
      </rPr>
      <t xml:space="preserve">Världskulturmuseet, antal besök 2006–2017. </t>
    </r>
  </si>
  <si>
    <r>
      <t xml:space="preserve">Figur 85. </t>
    </r>
    <r>
      <rPr>
        <sz val="9"/>
        <color rgb="FF706457"/>
        <rFont val="Arial"/>
        <family val="2"/>
      </rPr>
      <t>Världskulturmuseet, antal anläggningsbesök per månad 2015–2017.</t>
    </r>
  </si>
  <si>
    <r>
      <t xml:space="preserve">Figur 86. </t>
    </r>
    <r>
      <rPr>
        <sz val="9"/>
        <color rgb="FF706457"/>
        <rFont val="Arial"/>
        <family val="2"/>
      </rPr>
      <t>Världskulturmuseet, antal verksamhetsbesök per månad 2015–2017.</t>
    </r>
  </si>
  <si>
    <r>
      <t xml:space="preserve">Figur 87. </t>
    </r>
    <r>
      <rPr>
        <sz val="9"/>
        <color rgb="FF706457"/>
        <rFont val="Arial"/>
        <family val="2"/>
      </rPr>
      <t xml:space="preserve">Östasiatiska museet, antal besök 2006–2017. </t>
    </r>
  </si>
  <si>
    <r>
      <t xml:space="preserve">Figur 88. </t>
    </r>
    <r>
      <rPr>
        <sz val="9"/>
        <color rgb="FF706457"/>
        <rFont val="Arial"/>
        <family val="2"/>
      </rPr>
      <t xml:space="preserve">Östasiatiska museet, antal anläggningsbesök per månad 2015–2017. </t>
    </r>
  </si>
  <si>
    <r>
      <t xml:space="preserve">Figur 89. </t>
    </r>
    <r>
      <rPr>
        <sz val="9"/>
        <color rgb="FF706457"/>
        <rFont val="Arial"/>
        <family val="2"/>
      </rPr>
      <t xml:space="preserve">Östasiatiska museet, antal verksamhetsbesök per månad 2015–2017. </t>
    </r>
  </si>
  <si>
    <r>
      <t xml:space="preserve">Figur 90. </t>
    </r>
    <r>
      <rPr>
        <sz val="9"/>
        <color rgb="FF706457"/>
        <rFont val="Arial"/>
        <family val="2"/>
      </rPr>
      <t xml:space="preserve">Scenkonstmuseet, antal besök 2006–2017. </t>
    </r>
  </si>
  <si>
    <r>
      <t xml:space="preserve">Figur 91. </t>
    </r>
    <r>
      <rPr>
        <sz val="9"/>
        <color rgb="FF706457"/>
        <rFont val="Arial"/>
        <family val="2"/>
      </rPr>
      <t>Scenkonstmuseet, antal anläggningsbesök per månad 2015–2017.</t>
    </r>
  </si>
  <si>
    <r>
      <t xml:space="preserve">Figur 92. </t>
    </r>
    <r>
      <rPr>
        <sz val="9"/>
        <color rgb="FF706457"/>
        <rFont val="Arial"/>
        <family val="2"/>
      </rPr>
      <t>Scenkonstmuseet, antal verksamhetsbesök per månad 2015–2017.</t>
    </r>
  </si>
  <si>
    <r>
      <t xml:space="preserve">Figur 93. </t>
    </r>
    <r>
      <rPr>
        <sz val="9"/>
        <color rgb="FF706457"/>
        <rFont val="Arial"/>
        <family val="2"/>
      </rPr>
      <t xml:space="preserve">Tekniska museet, antal besök 2006–2017. </t>
    </r>
  </si>
  <si>
    <r>
      <t xml:space="preserve">Figur 94. </t>
    </r>
    <r>
      <rPr>
        <sz val="9"/>
        <color rgb="FF706457"/>
        <rFont val="Arial"/>
        <family val="2"/>
      </rPr>
      <t>Tekniska museet, antal anläggningsbesök per månad 2016–2017.</t>
    </r>
  </si>
  <si>
    <r>
      <t xml:space="preserve">Figur 95. </t>
    </r>
    <r>
      <rPr>
        <sz val="9"/>
        <color rgb="FF706457"/>
        <rFont val="Arial"/>
        <family val="2"/>
      </rPr>
      <t>Tekniska museet, antal verksamhetsbesök per månad 2015–2017.</t>
    </r>
  </si>
  <si>
    <t>Scenkonst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</si>
</sst>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r&quot;;[Red]\-#,##0\ &quot;kr&quot;"/>
  </numFmts>
  <fonts count="36" x14ac:knownFonts="1">
    <font>
      <sz val="11"/>
      <color theme="1"/>
      <name val="Arial"/>
      <family val="2"/>
      <scheme val="minor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"/>
      <family val="2"/>
      <scheme val="minor"/>
    </font>
    <font>
      <b/>
      <sz val="7"/>
      <color theme="1"/>
      <name val="Arial"/>
      <family val="2"/>
      <scheme val="minor"/>
    </font>
    <font>
      <sz val="9"/>
      <color rgb="FF706457"/>
      <name val="Arial"/>
      <family val="2"/>
      <scheme val="minor"/>
    </font>
    <font>
      <b/>
      <sz val="9"/>
      <color rgb="FF706457"/>
      <name val="Arial"/>
      <family val="2"/>
      <scheme val="minor"/>
    </font>
    <font>
      <sz val="9"/>
      <color rgb="FF706457"/>
      <name val="Calibri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7"/>
      <color theme="1"/>
      <name val="Calibri"/>
      <family val="2"/>
    </font>
    <font>
      <b/>
      <sz val="14"/>
      <name val="Arial"/>
      <family val="2"/>
      <scheme val="minor"/>
    </font>
    <font>
      <sz val="14"/>
      <name val="Arial"/>
      <family val="2"/>
      <scheme val="minor"/>
    </font>
    <font>
      <b/>
      <i/>
      <sz val="10"/>
      <name val="Arial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"/>
      <name val="Calibri"/>
      <family val="2"/>
    </font>
    <font>
      <b/>
      <sz val="9"/>
      <color rgb="FF706457"/>
      <name val="Arial"/>
      <family val="2"/>
    </font>
    <font>
      <sz val="9"/>
      <color rgb="FF706457"/>
      <name val="Arial"/>
      <family val="2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rgb="FF000000"/>
      <name val="Arial"/>
      <family val="2"/>
    </font>
    <font>
      <u/>
      <sz val="9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F6F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/>
      <right/>
      <top style="medium">
        <color rgb="FFB0B7BB"/>
      </top>
      <bottom/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3" fontId="0" fillId="0" borderId="0" xfId="0" applyNumberFormat="1"/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6" fontId="4" fillId="0" borderId="0" xfId="0" applyNumberFormat="1" applyFont="1" applyFill="1" applyAlignment="1">
      <alignment horizontal="center"/>
    </xf>
    <xf numFmtId="6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1" fontId="1" fillId="0" borderId="0" xfId="0" applyNumberFormat="1" applyFont="1" applyAlignment="1">
      <alignment vertical="top"/>
    </xf>
    <xf numFmtId="0" fontId="4" fillId="0" borderId="2" xfId="0" applyFont="1" applyBorder="1"/>
    <xf numFmtId="3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6" fontId="4" fillId="0" borderId="2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1" fontId="12" fillId="0" borderId="3" xfId="1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0" fontId="14" fillId="0" borderId="0" xfId="0" applyFont="1"/>
    <xf numFmtId="0" fontId="10" fillId="0" borderId="0" xfId="0" applyFont="1"/>
    <xf numFmtId="1" fontId="14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1" fontId="12" fillId="3" borderId="3" xfId="0" applyNumberFormat="1" applyFont="1" applyFill="1" applyBorder="1" applyAlignment="1">
      <alignment horizontal="center"/>
    </xf>
    <xf numFmtId="2" fontId="13" fillId="0" borderId="0" xfId="0" applyNumberFormat="1" applyFont="1"/>
    <xf numFmtId="1" fontId="13" fillId="0" borderId="3" xfId="0" applyNumberFormat="1" applyFont="1" applyBorder="1" applyAlignment="1">
      <alignment horizontal="center" wrapText="1"/>
    </xf>
    <xf numFmtId="3" fontId="12" fillId="0" borderId="3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 wrapText="1"/>
    </xf>
    <xf numFmtId="4" fontId="13" fillId="0" borderId="3" xfId="0" applyNumberFormat="1" applyFont="1" applyBorder="1" applyAlignment="1">
      <alignment horizontal="center" wrapText="1"/>
    </xf>
    <xf numFmtId="1" fontId="12" fillId="0" borderId="3" xfId="1" applyNumberFormat="1" applyFont="1" applyBorder="1" applyAlignment="1">
      <alignment horizontal="center"/>
    </xf>
    <xf numFmtId="9" fontId="15" fillId="0" borderId="0" xfId="1" applyFont="1" applyAlignment="1">
      <alignment horizontal="center"/>
    </xf>
    <xf numFmtId="1" fontId="0" fillId="0" borderId="0" xfId="0" applyNumberFormat="1"/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4" fontId="13" fillId="0" borderId="3" xfId="0" quotePrefix="1" applyNumberFormat="1" applyFont="1" applyBorder="1" applyAlignment="1">
      <alignment horizont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/>
    <xf numFmtId="1" fontId="12" fillId="0" borderId="0" xfId="1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1" fontId="0" fillId="0" borderId="0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/>
    </xf>
    <xf numFmtId="0" fontId="18" fillId="0" borderId="0" xfId="0" applyFont="1" applyFill="1" applyAlignment="1"/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19" fillId="0" borderId="0" xfId="0" applyFont="1" applyFill="1" applyAlignment="1"/>
    <xf numFmtId="0" fontId="20" fillId="0" borderId="0" xfId="0" applyFont="1" applyFill="1" applyAlignment="1"/>
    <xf numFmtId="0" fontId="12" fillId="0" borderId="0" xfId="0" applyFont="1" applyFill="1"/>
    <xf numFmtId="0" fontId="21" fillId="0" borderId="3" xfId="0" applyFont="1" applyFill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left"/>
    </xf>
    <xf numFmtId="3" fontId="12" fillId="0" borderId="3" xfId="0" applyNumberFormat="1" applyFont="1" applyFill="1" applyBorder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1" fontId="5" fillId="0" borderId="0" xfId="0" applyNumberFormat="1" applyFont="1"/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2" fillId="0" borderId="0" xfId="0" applyFont="1"/>
    <xf numFmtId="0" fontId="24" fillId="0" borderId="6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justify" vertical="center" wrapText="1"/>
    </xf>
    <xf numFmtId="0" fontId="27" fillId="0" borderId="0" xfId="2" applyFont="1"/>
    <xf numFmtId="0" fontId="28" fillId="0" borderId="0" xfId="0" applyFont="1"/>
    <xf numFmtId="3" fontId="16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26" fillId="0" borderId="0" xfId="2"/>
    <xf numFmtId="1" fontId="12" fillId="0" borderId="3" xfId="0" applyNumberFormat="1" applyFont="1" applyBorder="1"/>
    <xf numFmtId="2" fontId="12" fillId="0" borderId="0" xfId="0" applyNumberFormat="1" applyFont="1"/>
    <xf numFmtId="2" fontId="12" fillId="0" borderId="5" xfId="0" applyNumberFormat="1" applyFont="1" applyBorder="1"/>
    <xf numFmtId="0" fontId="32" fillId="0" borderId="0" xfId="0" applyFont="1"/>
    <xf numFmtId="3" fontId="33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3" fontId="32" fillId="0" borderId="0" xfId="0" applyNumberFormat="1" applyFont="1"/>
    <xf numFmtId="3" fontId="34" fillId="0" borderId="7" xfId="0" applyNumberFormat="1" applyFont="1" applyBorder="1" applyAlignment="1"/>
    <xf numFmtId="3" fontId="34" fillId="0" borderId="8" xfId="0" applyNumberFormat="1" applyFont="1" applyBorder="1" applyAlignment="1"/>
    <xf numFmtId="0" fontId="35" fillId="0" borderId="0" xfId="2" applyFont="1"/>
  </cellXfs>
  <cellStyles count="3">
    <cellStyle name="Hyperlänk" xfId="2" builtinId="8"/>
    <cellStyle name="Normal" xfId="0" builtinId="0"/>
    <cellStyle name="Pro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76465441819772"/>
          <c:y val="5.0925925925925923E-2"/>
          <c:w val="0.81867979002624669"/>
          <c:h val="0.70241615631379406"/>
        </c:manualLayout>
      </c:layout>
      <c:lineChart>
        <c:grouping val="standard"/>
        <c:varyColors val="0"/>
        <c:ser>
          <c:idx val="0"/>
          <c:order val="0"/>
          <c:tx>
            <c:strRef>
              <c:f>'Fig1'!$B$3</c:f>
              <c:strCache>
                <c:ptCount val="1"/>
                <c:pt idx="0">
                  <c:v>Anläggningsbesök: Förändring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'Fig1'!$C$2:$G$2</c:f>
              <c:numCache>
                <c:formatCode>0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'Fig1'!$C$3:$G$3</c:f>
              <c:numCache>
                <c:formatCode>#,##0</c:formatCode>
                <c:ptCount val="5"/>
                <c:pt idx="0">
                  <c:v>1954478</c:v>
                </c:pt>
                <c:pt idx="1">
                  <c:v>2234820</c:v>
                </c:pt>
                <c:pt idx="2">
                  <c:v>2005569</c:v>
                </c:pt>
                <c:pt idx="3">
                  <c:v>2737152</c:v>
                </c:pt>
                <c:pt idx="4">
                  <c:v>2444066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F-4FE9-B58C-12C35090A03E}"/>
            </c:ext>
          </c:extLst>
        </c:ser>
        <c:ser>
          <c:idx val="1"/>
          <c:order val="1"/>
          <c:tx>
            <c:strRef>
              <c:f>'Fig1'!$B$4</c:f>
              <c:strCache>
                <c:ptCount val="1"/>
                <c:pt idx="0">
                  <c:v>Anläggningsbesök: Ej förändring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'Fig1'!$C$2:$G$2</c:f>
              <c:numCache>
                <c:formatCode>0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'Fig1'!$C$4:$G$4</c:f>
              <c:numCache>
                <c:formatCode>#,##0</c:formatCode>
                <c:ptCount val="5"/>
                <c:pt idx="0">
                  <c:v>1956266</c:v>
                </c:pt>
                <c:pt idx="1">
                  <c:v>1906028</c:v>
                </c:pt>
                <c:pt idx="2">
                  <c:v>1838179</c:v>
                </c:pt>
                <c:pt idx="3">
                  <c:v>1822236</c:v>
                </c:pt>
                <c:pt idx="4">
                  <c:v>1867767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F-4FE9-B58C-12C35090A03E}"/>
            </c:ext>
          </c:extLst>
        </c:ser>
        <c:ser>
          <c:idx val="2"/>
          <c:order val="2"/>
          <c:tx>
            <c:strRef>
              <c:f>'Fig1'!$B$5</c:f>
              <c:strCache>
                <c:ptCount val="1"/>
                <c:pt idx="0">
                  <c:v>Verksamhetsbesök: Förändring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'Fig1'!$C$2:$G$2</c:f>
              <c:numCache>
                <c:formatCode>0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'Fig1'!$C$5:$G$5</c:f>
              <c:numCache>
                <c:formatCode>#,##0</c:formatCode>
                <c:ptCount val="5"/>
                <c:pt idx="0">
                  <c:v>979769</c:v>
                </c:pt>
                <c:pt idx="1">
                  <c:v>1256770</c:v>
                </c:pt>
                <c:pt idx="2">
                  <c:v>1136997</c:v>
                </c:pt>
                <c:pt idx="3">
                  <c:v>1712229</c:v>
                </c:pt>
                <c:pt idx="4">
                  <c:v>1536054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F-4FE9-B58C-12C35090A03E}"/>
            </c:ext>
          </c:extLst>
        </c:ser>
        <c:ser>
          <c:idx val="3"/>
          <c:order val="3"/>
          <c:tx>
            <c:strRef>
              <c:f>'Fig1'!$B$6</c:f>
              <c:strCache>
                <c:ptCount val="1"/>
                <c:pt idx="0">
                  <c:v>Verksamhetsbesök: Ej förändring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'Fig1'!$C$2:$G$2</c:f>
              <c:numCache>
                <c:formatCode>0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'Fig1'!$C$6:$G$6</c:f>
              <c:numCache>
                <c:formatCode>#,##0</c:formatCode>
                <c:ptCount val="5"/>
                <c:pt idx="0">
                  <c:v>3374391</c:v>
                </c:pt>
                <c:pt idx="1">
                  <c:v>3655907</c:v>
                </c:pt>
                <c:pt idx="2">
                  <c:v>3644424</c:v>
                </c:pt>
                <c:pt idx="3">
                  <c:v>3646258</c:v>
                </c:pt>
                <c:pt idx="4">
                  <c:v>3799923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5F-4FE9-B58C-12C35090A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3884616"/>
        <c:axId val="523886584"/>
      </c:lineChart>
      <c:catAx>
        <c:axId val="52388461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23886584"/>
        <c:crosses val="autoZero"/>
        <c:auto val="1"/>
        <c:lblAlgn val="ctr"/>
        <c:lblOffset val="100"/>
        <c:noMultiLvlLbl val="0"/>
      </c:catAx>
      <c:valAx>
        <c:axId val="52388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23884616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1.1033683289588817E-2"/>
          <c:y val="0.81806430446194212"/>
          <c:w val="0.96126596675415577"/>
          <c:h val="0.168046806649168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03814118610896"/>
          <c:y val="0.05"/>
          <c:w val="0.87062081835146332"/>
          <c:h val="0.81002458911230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'Fig8'!$B$6</c:f>
              <c:strCache>
                <c:ptCount val="1"/>
                <c:pt idx="0">
                  <c:v>0–18 år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'Fig8'!$C$5:$F$5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'Fig8'!$C$6:$F$6</c:f>
              <c:numCache>
                <c:formatCode>#,##0</c:formatCode>
                <c:ptCount val="4"/>
                <c:pt idx="0">
                  <c:v>1526</c:v>
                </c:pt>
                <c:pt idx="1">
                  <c:v>-498</c:v>
                </c:pt>
                <c:pt idx="2">
                  <c:v>-3931</c:v>
                </c:pt>
                <c:pt idx="3">
                  <c:v>2498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A4-46F1-8CD5-B531AC12FCF7}"/>
            </c:ext>
          </c:extLst>
        </c:ser>
        <c:ser>
          <c:idx val="1"/>
          <c:order val="1"/>
          <c:tx>
            <c:strRef>
              <c:f>'Fig8'!$B$7</c:f>
              <c:strCache>
                <c:ptCount val="1"/>
                <c:pt idx="0">
                  <c:v>19–29 år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'Fig8'!$C$5:$F$5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'Fig8'!$C$7:$F$7</c:f>
              <c:numCache>
                <c:formatCode>#,##0</c:formatCode>
                <c:ptCount val="4"/>
                <c:pt idx="0">
                  <c:v>1106.9716193656095</c:v>
                </c:pt>
                <c:pt idx="1">
                  <c:v>202.54114628883326</c:v>
                </c:pt>
                <c:pt idx="2">
                  <c:v>3543.4619628339133</c:v>
                </c:pt>
                <c:pt idx="3">
                  <c:v>-406.55816993464032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A4-46F1-8CD5-B531AC12FCF7}"/>
            </c:ext>
          </c:extLst>
        </c:ser>
        <c:ser>
          <c:idx val="2"/>
          <c:order val="2"/>
          <c:tx>
            <c:strRef>
              <c:f>'Fig8'!$B$8</c:f>
              <c:strCache>
                <c:ptCount val="1"/>
                <c:pt idx="0">
                  <c:v>30–44 år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'Fig8'!$C$5:$F$5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'Fig8'!$C$8:$F$8</c:f>
              <c:numCache>
                <c:formatCode>#,##0</c:formatCode>
                <c:ptCount val="4"/>
                <c:pt idx="0">
                  <c:v>-126.54562482185793</c:v>
                </c:pt>
                <c:pt idx="1">
                  <c:v>1965.6396714075017</c:v>
                </c:pt>
                <c:pt idx="2">
                  <c:v>-404.15152439024314</c:v>
                </c:pt>
                <c:pt idx="3">
                  <c:v>468.54248366013053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A4-46F1-8CD5-B531AC12FCF7}"/>
            </c:ext>
          </c:extLst>
        </c:ser>
        <c:ser>
          <c:idx val="4"/>
          <c:order val="3"/>
          <c:tx>
            <c:strRef>
              <c:f>'Fig8'!$B$9</c:f>
              <c:strCache>
                <c:ptCount val="1"/>
                <c:pt idx="0">
                  <c:v>45–64 år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'Fig8'!$C$9:$F$9</c:f>
              <c:numCache>
                <c:formatCode>#,##0</c:formatCode>
                <c:ptCount val="4"/>
                <c:pt idx="0">
                  <c:v>-106.86583329940186</c:v>
                </c:pt>
                <c:pt idx="1">
                  <c:v>2107.1472115437355</c:v>
                </c:pt>
                <c:pt idx="2">
                  <c:v>-751.8770034843219</c:v>
                </c:pt>
                <c:pt idx="3">
                  <c:v>11334.278954248362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A4-46F1-8CD5-B531AC12FCF7}"/>
            </c:ext>
          </c:extLst>
        </c:ser>
        <c:ser>
          <c:idx val="3"/>
          <c:order val="4"/>
          <c:tx>
            <c:strRef>
              <c:f>'Fig8'!$B$10</c:f>
              <c:strCache>
                <c:ptCount val="1"/>
                <c:pt idx="0">
                  <c:v>65 år eller äldre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'Fig8'!$C$5:$F$5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'Fig8'!$C$10:$F$10</c:f>
              <c:numCache>
                <c:formatCode>#,##0</c:formatCode>
                <c:ptCount val="4"/>
                <c:pt idx="0">
                  <c:v>-316.56016124434973</c:v>
                </c:pt>
                <c:pt idx="1">
                  <c:v>799.67197075992226</c:v>
                </c:pt>
                <c:pt idx="2">
                  <c:v>1259.5665650406499</c:v>
                </c:pt>
                <c:pt idx="3">
                  <c:v>-6553.2632679738526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A4-46F1-8CD5-B531AC12F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103896"/>
        <c:axId val="430107032"/>
      </c:barChart>
      <c:catAx>
        <c:axId val="43010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7032"/>
        <c:crosses val="autoZero"/>
        <c:auto val="1"/>
        <c:lblAlgn val="ctr"/>
        <c:lblOffset val="100"/>
        <c:noMultiLvlLbl val="0"/>
      </c:catAx>
      <c:valAx>
        <c:axId val="430107032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3896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40724004788479E-2"/>
          <c:y val="5.6122448979591837E-2"/>
          <c:w val="0.91810467214082181"/>
          <c:h val="0.7128844608709624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'Fig9'!$B$12</c:f>
              <c:strCache>
                <c:ptCount val="1"/>
                <c:pt idx="0">
                  <c:v>Länet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'Fig9'!$C$11:$G$11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'Fig9'!$C$12:$G$12</c:f>
              <c:numCache>
                <c:formatCode>#,##0</c:formatCode>
                <c:ptCount val="5"/>
                <c:pt idx="0">
                  <c:v>6.863830747251809</c:v>
                </c:pt>
                <c:pt idx="1">
                  <c:v>-4.7780580130697636</c:v>
                </c:pt>
                <c:pt idx="2">
                  <c:v>-3.9123431196579017</c:v>
                </c:pt>
                <c:pt idx="3">
                  <c:v>29.13422110290518</c:v>
                </c:pt>
                <c:pt idx="4">
                  <c:v>28.550335519091384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2-4170-814F-AFFECF22BAC1}"/>
            </c:ext>
          </c:extLst>
        </c:ser>
        <c:ser>
          <c:idx val="2"/>
          <c:order val="2"/>
          <c:tx>
            <c:strRef>
              <c:f>'Fig9'!$B$13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'Fig9'!$C$11:$G$11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'Fig9'!$C$13:$G$13</c:f>
              <c:numCache>
                <c:formatCode>#,##0</c:formatCode>
                <c:ptCount val="5"/>
                <c:pt idx="0">
                  <c:v>-18.676788510913568</c:v>
                </c:pt>
                <c:pt idx="1">
                  <c:v>17.940157713379335</c:v>
                </c:pt>
                <c:pt idx="2">
                  <c:v>11.910573018469584</c:v>
                </c:pt>
                <c:pt idx="3">
                  <c:v>-14.727258220414807</c:v>
                </c:pt>
                <c:pt idx="4">
                  <c:v>-19.678052344321138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2-4170-814F-AFFECF22BAC1}"/>
            </c:ext>
          </c:extLst>
        </c:ser>
        <c:ser>
          <c:idx val="5"/>
          <c:order val="5"/>
          <c:tx>
            <c:strRef>
              <c:f>'Fig9'!$B$14</c:f>
              <c:strCache>
                <c:ptCount val="1"/>
                <c:pt idx="0">
                  <c:v>Övriga världen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'Fig9'!$C$11:$G$11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'Fig9'!$C$14:$G$14</c:f>
              <c:numCache>
                <c:formatCode>#,##0</c:formatCode>
                <c:ptCount val="5"/>
                <c:pt idx="0">
                  <c:v>22.431648065987233</c:v>
                </c:pt>
                <c:pt idx="1">
                  <c:v>5.414898484149977</c:v>
                </c:pt>
                <c:pt idx="2">
                  <c:v>-3.4819763532687453</c:v>
                </c:pt>
                <c:pt idx="3">
                  <c:v>16.864230004975035</c:v>
                </c:pt>
                <c:pt idx="4">
                  <c:v>-28.134753449975225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42-4170-814F-AFFECF22B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516384"/>
        <c:axId val="6495173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'Fig9'!$C$11:$G$11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242-4170-814F-AFFECF22BAC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'Fig9'!$C$11:$G$11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242-4170-814F-AFFECF22BAC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'Fig9'!$C$11:$G$11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242-4170-814F-AFFECF22BAC1}"/>
                  </c:ext>
                </c:extLst>
              </c15:ser>
            </c15:filteredBarSeries>
          </c:ext>
        </c:extLst>
      </c:barChart>
      <c:catAx>
        <c:axId val="64951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517368"/>
        <c:crosses val="autoZero"/>
        <c:auto val="1"/>
        <c:lblAlgn val="ctr"/>
        <c:lblOffset val="100"/>
        <c:noMultiLvlLbl val="0"/>
      </c:catAx>
      <c:valAx>
        <c:axId val="649517368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516384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39692120925994E-2"/>
          <c:y val="5.6338028169014086E-2"/>
          <c:w val="0.90415366976344236"/>
          <c:h val="0.778104388679968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'Fig9'!$B$6</c:f>
              <c:strCache>
                <c:ptCount val="1"/>
                <c:pt idx="0">
                  <c:v>Länet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'Fig9'!$C$5:$G$5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'Fig9'!$C$6:$G$6</c:f>
              <c:numCache>
                <c:formatCode>#,##0</c:formatCode>
                <c:ptCount val="5"/>
                <c:pt idx="0">
                  <c:v>2406.1387478849429</c:v>
                </c:pt>
                <c:pt idx="1">
                  <c:v>-2354.5538232440595</c:v>
                </c:pt>
                <c:pt idx="2">
                  <c:v>-1983.2643447757509</c:v>
                </c:pt>
                <c:pt idx="3">
                  <c:v>10738.999373347397</c:v>
                </c:pt>
                <c:pt idx="4">
                  <c:v>18013.15026015661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5-45D3-9DEC-A14B5ED11B73}"/>
            </c:ext>
          </c:extLst>
        </c:ser>
        <c:ser>
          <c:idx val="2"/>
          <c:order val="2"/>
          <c:tx>
            <c:strRef>
              <c:f>'Fig9'!$B$7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'Fig9'!$C$5:$G$5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'Fig9'!$C$7:$G$7</c:f>
              <c:numCache>
                <c:formatCode>#,##0</c:formatCode>
                <c:ptCount val="5"/>
                <c:pt idx="0">
                  <c:v>-1933.1203322830952</c:v>
                </c:pt>
                <c:pt idx="1">
                  <c:v>5868.0197423343343</c:v>
                </c:pt>
                <c:pt idx="2">
                  <c:v>2393.9832763252198</c:v>
                </c:pt>
                <c:pt idx="3">
                  <c:v>-5797.8186171865818</c:v>
                </c:pt>
                <c:pt idx="4">
                  <c:v>-6056.290600199718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F5-45D3-9DEC-A14B5ED11B73}"/>
            </c:ext>
          </c:extLst>
        </c:ser>
        <c:ser>
          <c:idx val="5"/>
          <c:order val="5"/>
          <c:tx>
            <c:strRef>
              <c:f>'Fig9'!$B$8</c:f>
              <c:strCache>
                <c:ptCount val="1"/>
                <c:pt idx="0">
                  <c:v>Övriga världen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'Fig9'!$C$5:$G$5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'Fig9'!$C$8:$G$8</c:f>
              <c:numCache>
                <c:formatCode>#,##0</c:formatCode>
                <c:ptCount val="5"/>
                <c:pt idx="0">
                  <c:v>1609.9815843981551</c:v>
                </c:pt>
                <c:pt idx="1">
                  <c:v>1054.5340809097288</c:v>
                </c:pt>
                <c:pt idx="2">
                  <c:v>-694.71893154947247</c:v>
                </c:pt>
                <c:pt idx="3">
                  <c:v>30150.819243839185</c:v>
                </c:pt>
                <c:pt idx="4">
                  <c:v>-4675.8596599569046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F5-45D3-9DEC-A14B5ED1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810112"/>
        <c:axId val="458803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'Fig9'!$C$5:$G$5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2F5-45D3-9DEC-A14B5ED11B7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'Fig9'!$C$5:$G$5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2F5-45D3-9DEC-A14B5ED11B7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'Fig9'!$C$5:$G$5</c15:sqref>
                        </c15:formulaRef>
                      </c:ext>
                    </c:extLst>
                    <c:strCache>
                      <c:ptCount val="5"/>
                      <c:pt idx="0">
                        <c:v>Etnografiska museet</c:v>
                      </c:pt>
                      <c:pt idx="1">
                        <c:v>Hallwylska museet</c:v>
                      </c:pt>
                      <c:pt idx="2">
                        <c:v>Medelhavsmuseet</c:v>
                      </c:pt>
                      <c:pt idx="3">
                        <c:v>Nordiska museet</c:v>
                      </c:pt>
                      <c:pt idx="4">
                        <c:v>Prins Eugens Waldemarsudde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Geo_ändring!#REF!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2F5-45D3-9DEC-A14B5ED11B73}"/>
                  </c:ext>
                </c:extLst>
              </c15:ser>
            </c15:filteredBarSeries>
          </c:ext>
        </c:extLst>
      </c:barChart>
      <c:catAx>
        <c:axId val="458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58803880"/>
        <c:crosses val="autoZero"/>
        <c:auto val="1"/>
        <c:lblAlgn val="ctr"/>
        <c:lblOffset val="100"/>
        <c:noMultiLvlLbl val="0"/>
      </c:catAx>
      <c:valAx>
        <c:axId val="45880388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58810112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64553201086479E-2"/>
          <c:y val="6.0606060606060608E-2"/>
          <c:w val="0.89973818652494097"/>
          <c:h val="0.76857995154451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'Fig10'!$B$6</c:f>
              <c:strCache>
                <c:ptCount val="1"/>
                <c:pt idx="0">
                  <c:v>0 besök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'Fig10'!$C$5:$F$5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'Fig10'!$C$6:$F$6</c:f>
              <c:numCache>
                <c:formatCode>#,##0</c:formatCode>
                <c:ptCount val="4"/>
                <c:pt idx="0">
                  <c:v>91.515683937664448</c:v>
                </c:pt>
                <c:pt idx="1">
                  <c:v>59.29435363196751</c:v>
                </c:pt>
                <c:pt idx="2">
                  <c:v>20.444760601173041</c:v>
                </c:pt>
                <c:pt idx="3">
                  <c:v>-45.896838007377724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D-4E0C-96EE-1953620E72BC}"/>
            </c:ext>
          </c:extLst>
        </c:ser>
        <c:ser>
          <c:idx val="1"/>
          <c:order val="1"/>
          <c:tx>
            <c:strRef>
              <c:f>'Fig10'!$B$7</c:f>
              <c:strCache>
                <c:ptCount val="1"/>
                <c:pt idx="0">
                  <c:v>1–3 besök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'Fig10'!$C$5:$F$5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'Fig10'!$C$7:$F$7</c:f>
              <c:numCache>
                <c:formatCode>#,##0</c:formatCode>
                <c:ptCount val="4"/>
                <c:pt idx="0">
                  <c:v>19.423896105487426</c:v>
                </c:pt>
                <c:pt idx="1">
                  <c:v>10.422357054753117</c:v>
                </c:pt>
                <c:pt idx="2">
                  <c:v>5.6078320494416412</c:v>
                </c:pt>
                <c:pt idx="3">
                  <c:v>19.89894873822886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D-4E0C-96EE-1953620E72BC}"/>
            </c:ext>
          </c:extLst>
        </c:ser>
        <c:ser>
          <c:idx val="2"/>
          <c:order val="2"/>
          <c:tx>
            <c:strRef>
              <c:f>'Fig10'!$B$8</c:f>
              <c:strCache>
                <c:ptCount val="1"/>
                <c:pt idx="0">
                  <c:v>4–10 besök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'Fig10'!$C$5:$F$5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'Fig10'!$C$8:$F$8</c:f>
              <c:numCache>
                <c:formatCode>#,##0</c:formatCode>
                <c:ptCount val="4"/>
                <c:pt idx="0">
                  <c:v>-20.4796257538002</c:v>
                </c:pt>
                <c:pt idx="1">
                  <c:v>-12.999436336933744</c:v>
                </c:pt>
                <c:pt idx="2">
                  <c:v>-0.65310212054020544</c:v>
                </c:pt>
                <c:pt idx="3">
                  <c:v>30.030546334925525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5D-4E0C-96EE-1953620E72BC}"/>
            </c:ext>
          </c:extLst>
        </c:ser>
        <c:ser>
          <c:idx val="3"/>
          <c:order val="3"/>
          <c:tx>
            <c:strRef>
              <c:f>'Fig10'!$B$9</c:f>
              <c:strCache>
                <c:ptCount val="1"/>
                <c:pt idx="0">
                  <c:v>Fler än 10 besök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'Fig10'!$C$5:$F$5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'Fig10'!$C$9:$F$9</c:f>
              <c:numCache>
                <c:formatCode>#,##0</c:formatCode>
                <c:ptCount val="4"/>
                <c:pt idx="0">
                  <c:v>12.498723431914783</c:v>
                </c:pt>
                <c:pt idx="1">
                  <c:v>-1.8238974199942359</c:v>
                </c:pt>
                <c:pt idx="2">
                  <c:v>-11.115631214107612</c:v>
                </c:pt>
                <c:pt idx="3">
                  <c:v>-25.326364958099457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5D-4E0C-96EE-1953620E7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516384"/>
        <c:axId val="649517368"/>
        <c:extLst/>
      </c:barChart>
      <c:catAx>
        <c:axId val="64951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517368"/>
        <c:crosses val="autoZero"/>
        <c:auto val="1"/>
        <c:lblAlgn val="ctr"/>
        <c:lblOffset val="100"/>
        <c:noMultiLvlLbl val="0"/>
      </c:catAx>
      <c:valAx>
        <c:axId val="649517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49516384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[1]Arbetets!$B$3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[1]Arbetets!$C$2:$N$2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[1]Arbetets!$C$3:$N$3</c:f>
              <c:numCache>
                <c:formatCode>#,##0</c:formatCode>
                <c:ptCount val="12"/>
                <c:pt idx="0">
                  <c:v>177161</c:v>
                </c:pt>
                <c:pt idx="1">
                  <c:v>224900</c:v>
                </c:pt>
                <c:pt idx="2">
                  <c:v>203116</c:v>
                </c:pt>
                <c:pt idx="3">
                  <c:v>218252</c:v>
                </c:pt>
                <c:pt idx="4">
                  <c:v>218221</c:v>
                </c:pt>
                <c:pt idx="5">
                  <c:v>231077</c:v>
                </c:pt>
                <c:pt idx="6">
                  <c:v>209132</c:v>
                </c:pt>
                <c:pt idx="7">
                  <c:v>218764</c:v>
                </c:pt>
                <c:pt idx="8">
                  <c:v>234076</c:v>
                </c:pt>
                <c:pt idx="9">
                  <c:v>221992</c:v>
                </c:pt>
                <c:pt idx="10">
                  <c:v>199806</c:v>
                </c:pt>
                <c:pt idx="11">
                  <c:v>182339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B-420B-8E99-C3F08ADA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72936"/>
        <c:axId val="74236823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[1]Arbetets!$B$4</c15:sqref>
                        </c15:formulaRef>
                      </c:ext>
                    </c:extLst>
                    <c:strCache>
                      <c:ptCount val="1"/>
                      <c:pt idx="0">
                        <c:v>Verksamhetsbesök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[1]Arbetets!$C$2:$N$2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[1]Arbetets!$C$4:$N$4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846B-420B-8E99-C3F08ADA434C}"/>
                  </c:ext>
                </c:extLst>
              </c15:ser>
            </c15:filteredLineSeries>
          </c:ext>
        </c:extLst>
      </c:lineChart>
      <c:catAx>
        <c:axId val="742372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8232"/>
        <c:crosses val="autoZero"/>
        <c:auto val="1"/>
        <c:lblAlgn val="ctr"/>
        <c:lblOffset val="100"/>
        <c:noMultiLvlLbl val="0"/>
      </c:catAx>
      <c:valAx>
        <c:axId val="74236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293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[1]Arbetets!$Q$3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[1]Arbetets!$R$2:$AC$2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[1]Arbetets!$R$3:$AC$3</c:f>
              <c:numCache>
                <c:formatCode>#,##0</c:formatCode>
                <c:ptCount val="12"/>
                <c:pt idx="0">
                  <c:v>15010</c:v>
                </c:pt>
                <c:pt idx="1">
                  <c:v>20280</c:v>
                </c:pt>
                <c:pt idx="2">
                  <c:v>17241</c:v>
                </c:pt>
                <c:pt idx="3">
                  <c:v>15006</c:v>
                </c:pt>
                <c:pt idx="4">
                  <c:v>17331</c:v>
                </c:pt>
                <c:pt idx="5">
                  <c:v>13377</c:v>
                </c:pt>
                <c:pt idx="6">
                  <c:v>19958</c:v>
                </c:pt>
                <c:pt idx="7">
                  <c:v>14463</c:v>
                </c:pt>
                <c:pt idx="8">
                  <c:v>24904</c:v>
                </c:pt>
                <c:pt idx="9">
                  <c:v>19938</c:v>
                </c:pt>
                <c:pt idx="10">
                  <c:v>21639</c:v>
                </c:pt>
                <c:pt idx="11">
                  <c:v>22845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3-4A7D-AE30-FBEA7FCB533A}"/>
            </c:ext>
          </c:extLst>
        </c:ser>
        <c:ser>
          <c:idx val="1"/>
          <c:order val="1"/>
          <c:tx>
            <c:strRef>
              <c:f>[1]Arbetets!$Q$4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[1]Arbetets!$R$2:$AC$2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[1]Arbetets!$R$4:$AC$4</c:f>
              <c:numCache>
                <c:formatCode>#,##0</c:formatCode>
                <c:ptCount val="12"/>
                <c:pt idx="0">
                  <c:v>13890</c:v>
                </c:pt>
                <c:pt idx="1">
                  <c:v>21688</c:v>
                </c:pt>
                <c:pt idx="2">
                  <c:v>15208</c:v>
                </c:pt>
                <c:pt idx="3">
                  <c:v>17144</c:v>
                </c:pt>
                <c:pt idx="4">
                  <c:v>16450</c:v>
                </c:pt>
                <c:pt idx="5">
                  <c:v>12256</c:v>
                </c:pt>
                <c:pt idx="6">
                  <c:v>14075</c:v>
                </c:pt>
                <c:pt idx="7">
                  <c:v>15786</c:v>
                </c:pt>
                <c:pt idx="8">
                  <c:v>23081</c:v>
                </c:pt>
                <c:pt idx="9">
                  <c:v>15006</c:v>
                </c:pt>
                <c:pt idx="10">
                  <c:v>18177</c:v>
                </c:pt>
                <c:pt idx="11">
                  <c:v>17045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3-4A7D-AE30-FBEA7FCB533A}"/>
            </c:ext>
          </c:extLst>
        </c:ser>
        <c:ser>
          <c:idx val="2"/>
          <c:order val="2"/>
          <c:tx>
            <c:strRef>
              <c:f>[1]Arbetets!$Q$5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[1]Arbetets!$R$2:$AC$2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[1]Arbetets!$R$5:$AC$5</c:f>
              <c:numCache>
                <c:formatCode>#,##0</c:formatCode>
                <c:ptCount val="12"/>
                <c:pt idx="0">
                  <c:v>11148</c:v>
                </c:pt>
                <c:pt idx="1">
                  <c:v>14003</c:v>
                </c:pt>
                <c:pt idx="2">
                  <c:v>14005</c:v>
                </c:pt>
                <c:pt idx="3">
                  <c:v>12432</c:v>
                </c:pt>
                <c:pt idx="4">
                  <c:v>14654</c:v>
                </c:pt>
                <c:pt idx="5">
                  <c:v>12710</c:v>
                </c:pt>
                <c:pt idx="6">
                  <c:v>11529</c:v>
                </c:pt>
                <c:pt idx="7">
                  <c:v>15138</c:v>
                </c:pt>
                <c:pt idx="8">
                  <c:v>25086</c:v>
                </c:pt>
                <c:pt idx="9">
                  <c:v>14770</c:v>
                </c:pt>
                <c:pt idx="10">
                  <c:v>17024</c:v>
                </c:pt>
                <c:pt idx="11">
                  <c:v>19840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3-4A7D-AE30-FBEA7FCB5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2374112"/>
        <c:axId val="742369800"/>
      </c:barChart>
      <c:catAx>
        <c:axId val="7423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9800"/>
        <c:crosses val="autoZero"/>
        <c:auto val="1"/>
        <c:lblAlgn val="ctr"/>
        <c:lblOffset val="100"/>
        <c:noMultiLvlLbl val="0"/>
      </c:catAx>
      <c:valAx>
        <c:axId val="74236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411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'[1]Forum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'[1]Forum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'[1]Forum (2)'!$C$4:$N$4</c:f>
              <c:numCache>
                <c:formatCode>#,##0</c:formatCode>
                <c:ptCount val="12"/>
                <c:pt idx="6">
                  <c:v>14192</c:v>
                </c:pt>
                <c:pt idx="7">
                  <c:v>12478</c:v>
                </c:pt>
                <c:pt idx="8">
                  <c:v>19224</c:v>
                </c:pt>
                <c:pt idx="9">
                  <c:v>24883</c:v>
                </c:pt>
                <c:pt idx="10">
                  <c:v>24919</c:v>
                </c:pt>
                <c:pt idx="11">
                  <c:v>22328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24A-8B15-02C85F4A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72936"/>
        <c:axId val="7423682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'[1]Forum (2)'!$B$3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'[1]Forum (2)'!$C$2:$N$2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'[1]Forum (2)'!$C$3:$N$3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11">
                        <c:v>22328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8F9F-424A-8B15-02C85F4AFF22}"/>
                  </c:ext>
                </c:extLst>
              </c15:ser>
            </c15:filteredLineSeries>
          </c:ext>
        </c:extLst>
      </c:lineChart>
      <c:catAx>
        <c:axId val="742372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8232"/>
        <c:crosses val="autoZero"/>
        <c:auto val="1"/>
        <c:lblAlgn val="ctr"/>
        <c:lblOffset val="100"/>
        <c:noMultiLvlLbl val="0"/>
      </c:catAx>
      <c:valAx>
        <c:axId val="74236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293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'[1]Forum (2)'!$Q$3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'[1]Forum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'[1]Forum (2)'!$R$3:$AC$3</c:f>
              <c:numCache>
                <c:formatCode>#,##0</c:formatCode>
                <c:ptCount val="12"/>
                <c:pt idx="0">
                  <c:v>1808</c:v>
                </c:pt>
                <c:pt idx="1">
                  <c:v>2178</c:v>
                </c:pt>
                <c:pt idx="2">
                  <c:v>2675</c:v>
                </c:pt>
                <c:pt idx="3">
                  <c:v>2044</c:v>
                </c:pt>
                <c:pt idx="4">
                  <c:v>2133</c:v>
                </c:pt>
                <c:pt idx="5">
                  <c:v>1104</c:v>
                </c:pt>
                <c:pt idx="6">
                  <c:v>659</c:v>
                </c:pt>
                <c:pt idx="7">
                  <c:v>1004</c:v>
                </c:pt>
                <c:pt idx="8">
                  <c:v>3228</c:v>
                </c:pt>
                <c:pt idx="9">
                  <c:v>2968</c:v>
                </c:pt>
                <c:pt idx="10">
                  <c:v>3330</c:v>
                </c:pt>
                <c:pt idx="11">
                  <c:v>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0-4377-BE30-5BA54FF96D84}"/>
            </c:ext>
          </c:extLst>
        </c:ser>
        <c:ser>
          <c:idx val="1"/>
          <c:order val="1"/>
          <c:tx>
            <c:strRef>
              <c:f>'[1]Forum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'[1]Forum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'[1]Forum (2)'!$R$4:$AC$4</c:f>
              <c:numCache>
                <c:formatCode>#,##0</c:formatCode>
                <c:ptCount val="12"/>
                <c:pt idx="0">
                  <c:v>397</c:v>
                </c:pt>
                <c:pt idx="1">
                  <c:v>1791</c:v>
                </c:pt>
                <c:pt idx="2">
                  <c:v>2589</c:v>
                </c:pt>
                <c:pt idx="3">
                  <c:v>2606</c:v>
                </c:pt>
                <c:pt idx="4">
                  <c:v>2423</c:v>
                </c:pt>
                <c:pt idx="5">
                  <c:v>1395</c:v>
                </c:pt>
                <c:pt idx="6">
                  <c:v>968</c:v>
                </c:pt>
                <c:pt idx="7">
                  <c:v>1848</c:v>
                </c:pt>
                <c:pt idx="8">
                  <c:v>3034</c:v>
                </c:pt>
                <c:pt idx="9">
                  <c:v>3248</c:v>
                </c:pt>
                <c:pt idx="10">
                  <c:v>2526</c:v>
                </c:pt>
                <c:pt idx="11">
                  <c:v>2094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0-4377-BE30-5BA54FF96D84}"/>
            </c:ext>
          </c:extLst>
        </c:ser>
        <c:ser>
          <c:idx val="2"/>
          <c:order val="2"/>
          <c:tx>
            <c:strRef>
              <c:f>'[1]Forum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'[1]Forum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'[1]Forum (2)'!$R$5:$AC$5</c:f>
              <c:numCache>
                <c:formatCode>#,##0</c:formatCode>
                <c:ptCount val="12"/>
                <c:pt idx="0">
                  <c:v>1651</c:v>
                </c:pt>
                <c:pt idx="1">
                  <c:v>2388</c:v>
                </c:pt>
                <c:pt idx="2">
                  <c:v>2169</c:v>
                </c:pt>
                <c:pt idx="3">
                  <c:v>1644</c:v>
                </c:pt>
                <c:pt idx="4">
                  <c:v>673</c:v>
                </c:pt>
                <c:pt idx="5">
                  <c:v>552</c:v>
                </c:pt>
                <c:pt idx="6">
                  <c:v>961</c:v>
                </c:pt>
                <c:pt idx="7">
                  <c:v>1342</c:v>
                </c:pt>
                <c:pt idx="8">
                  <c:v>2650</c:v>
                </c:pt>
                <c:pt idx="9">
                  <c:v>3153</c:v>
                </c:pt>
                <c:pt idx="10">
                  <c:v>3203</c:v>
                </c:pt>
                <c:pt idx="11">
                  <c:v>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30-4377-BE30-5BA54FF96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2374112"/>
        <c:axId val="742369800"/>
      </c:barChart>
      <c:catAx>
        <c:axId val="7423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9800"/>
        <c:crosses val="autoZero"/>
        <c:auto val="1"/>
        <c:lblAlgn val="ctr"/>
        <c:lblOffset val="100"/>
        <c:noMultiLvlLbl val="0"/>
      </c:catAx>
      <c:valAx>
        <c:axId val="74236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411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'[1]Moderna M'!$E$3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'[1]Moderna M'!$B$2:$M$2</c15:sqref>
                  </c15:fullRef>
                </c:ext>
              </c:extLst>
              <c:f>'[1]Moderna M'!$F$2:$M$2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'[1]Moderna M'!$B$3:$M$3</c15:sqref>
                  </c15:fullRef>
                </c:ext>
              </c:extLst>
              <c:f>'[1]Moderna M'!$F$3:$M$3</c:f>
              <c:numCache>
                <c:formatCode>#,##0</c:formatCode>
                <c:ptCount val="8"/>
                <c:pt idx="0">
                  <c:v>88205</c:v>
                </c:pt>
                <c:pt idx="1">
                  <c:v>74045</c:v>
                </c:pt>
                <c:pt idx="2">
                  <c:v>109937</c:v>
                </c:pt>
                <c:pt idx="3">
                  <c:v>83303</c:v>
                </c:pt>
                <c:pt idx="4">
                  <c:v>97495</c:v>
                </c:pt>
                <c:pt idx="5">
                  <c:v>92085</c:v>
                </c:pt>
                <c:pt idx="6">
                  <c:v>94803</c:v>
                </c:pt>
                <c:pt idx="7">
                  <c:v>85248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0-4488-8FA4-8AF467A9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68624"/>
        <c:axId val="74237254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'[1]Moderna M'!$E$4</c15:sqref>
                        </c15:formulaRef>
                      </c:ext>
                    </c:extLst>
                    <c:strCache>
                      <c:ptCount val="1"/>
                      <c:pt idx="0">
                        <c:v>Verksamhetsbesök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'[1]Moderna M'!$B$2:$M$2</c15:sqref>
                        </c15:fullRef>
                        <c15:formulaRef>
                          <c15:sqref>'[1]Moderna M'!$F$2:$M$2</c15:sqref>
                        </c15:formulaRef>
                      </c:ext>
                    </c:extLst>
                    <c:strCache>
                      <c:ptCount val="8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'[1]Moderna M'!$B$4:$M$4</c15:sqref>
                        </c15:fullRef>
                        <c15:formulaRef>
                          <c15:sqref>'[1]Moderna M'!$F$4:$M$4</c15:sqref>
                        </c15:formulaRef>
                      </c:ext>
                    </c:extLst>
                    <c:numCache>
                      <c:formatCode>#,##0</c:formatCode>
                      <c:ptCount val="8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850-4488-8FA4-8AF467A99F0A}"/>
                  </c:ext>
                </c:extLst>
              </c15:ser>
            </c15:filteredLineSeries>
          </c:ext>
        </c:extLst>
      </c:lineChart>
      <c:catAx>
        <c:axId val="742368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2544"/>
        <c:crosses val="autoZero"/>
        <c:auto val="1"/>
        <c:lblAlgn val="ctr"/>
        <c:lblOffset val="100"/>
        <c:noMultiLvlLbl val="0"/>
      </c:catAx>
      <c:valAx>
        <c:axId val="7423725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862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'[1]Moderna M'!$O$3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'[1]Moderna M'!$P$2:$AA$2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M'!$P$3:$AA$3</c:f>
              <c:numCache>
                <c:formatCode>#,##0</c:formatCode>
                <c:ptCount val="12"/>
                <c:pt idx="0">
                  <c:v>4449</c:v>
                </c:pt>
                <c:pt idx="1">
                  <c:v>9464</c:v>
                </c:pt>
                <c:pt idx="2">
                  <c:v>10736</c:v>
                </c:pt>
                <c:pt idx="3">
                  <c:v>7943</c:v>
                </c:pt>
                <c:pt idx="4">
                  <c:v>7554</c:v>
                </c:pt>
                <c:pt idx="5">
                  <c:v>5873</c:v>
                </c:pt>
                <c:pt idx="6">
                  <c:v>10519</c:v>
                </c:pt>
                <c:pt idx="7">
                  <c:v>9711</c:v>
                </c:pt>
                <c:pt idx="8">
                  <c:v>7557</c:v>
                </c:pt>
                <c:pt idx="9">
                  <c:v>5886</c:v>
                </c:pt>
                <c:pt idx="10">
                  <c:v>7081</c:v>
                </c:pt>
                <c:pt idx="11">
                  <c:v>5312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D-4686-868E-46D87BEB9B4D}"/>
            </c:ext>
          </c:extLst>
        </c:ser>
        <c:ser>
          <c:idx val="1"/>
          <c:order val="1"/>
          <c:tx>
            <c:strRef>
              <c:f>'[1]Moderna M'!$O$4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'[1]Moderna M'!$P$2:$AA$2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M'!$P$4:$AA$4</c:f>
              <c:numCache>
                <c:formatCode>#,##0</c:formatCode>
                <c:ptCount val="12"/>
                <c:pt idx="0">
                  <c:v>7415</c:v>
                </c:pt>
                <c:pt idx="1">
                  <c:v>14516</c:v>
                </c:pt>
                <c:pt idx="2">
                  <c:v>9354</c:v>
                </c:pt>
                <c:pt idx="3">
                  <c:v>5567</c:v>
                </c:pt>
                <c:pt idx="4">
                  <c:v>4837</c:v>
                </c:pt>
                <c:pt idx="5">
                  <c:v>4753</c:v>
                </c:pt>
                <c:pt idx="6">
                  <c:v>7870</c:v>
                </c:pt>
                <c:pt idx="7">
                  <c:v>6786</c:v>
                </c:pt>
                <c:pt idx="8">
                  <c:v>7644</c:v>
                </c:pt>
                <c:pt idx="9">
                  <c:v>10341</c:v>
                </c:pt>
                <c:pt idx="10">
                  <c:v>9676</c:v>
                </c:pt>
                <c:pt idx="11">
                  <c:v>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2D-4686-868E-46D87BEB9B4D}"/>
            </c:ext>
          </c:extLst>
        </c:ser>
        <c:ser>
          <c:idx val="2"/>
          <c:order val="2"/>
          <c:tx>
            <c:strRef>
              <c:f>'[1]Moderna M'!$O$5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'[1]Moderna M'!$P$2:$AA$2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M'!$P$5:$AA$5</c:f>
              <c:numCache>
                <c:formatCode>#,##0</c:formatCode>
                <c:ptCount val="12"/>
                <c:pt idx="0">
                  <c:v>7790</c:v>
                </c:pt>
                <c:pt idx="1">
                  <c:v>8566</c:v>
                </c:pt>
                <c:pt idx="2">
                  <c:v>7705</c:v>
                </c:pt>
                <c:pt idx="3">
                  <c:v>8537</c:v>
                </c:pt>
                <c:pt idx="4">
                  <c:v>5600</c:v>
                </c:pt>
                <c:pt idx="5">
                  <c:v>6528</c:v>
                </c:pt>
                <c:pt idx="6">
                  <c:v>9466</c:v>
                </c:pt>
                <c:pt idx="7">
                  <c:v>8041</c:v>
                </c:pt>
                <c:pt idx="8">
                  <c:v>7747</c:v>
                </c:pt>
                <c:pt idx="9">
                  <c:v>6086</c:v>
                </c:pt>
                <c:pt idx="10">
                  <c:v>5778</c:v>
                </c:pt>
                <c:pt idx="11">
                  <c:v>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2D-4686-868E-46D87BEB9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2375680"/>
        <c:axId val="742370976"/>
      </c:barChart>
      <c:catAx>
        <c:axId val="7423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0976"/>
        <c:crosses val="autoZero"/>
        <c:auto val="1"/>
        <c:lblAlgn val="ctr"/>
        <c:lblOffset val="100"/>
        <c:noMultiLvlLbl val="0"/>
      </c:catAx>
      <c:valAx>
        <c:axId val="74237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5680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v>Man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D-4EFF-89FD-FAB5B3B0A543}"/>
              </c:ext>
            </c:extLst>
          </c:dPt>
          <c:cat>
            <c:strRef>
              <c:f>'Fig2'!$B$4:$B$29</c:f>
              <c:strCache>
                <c:ptCount val="26"/>
                <c:pt idx="0">
                  <c:v>Riket</c:v>
                </c:pt>
                <c:pt idx="2">
                  <c:v>Prins Eugens Waldemarsudde</c:v>
                </c:pt>
                <c:pt idx="3">
                  <c:v>Scenkonstmuseet</c:v>
                </c:pt>
                <c:pt idx="4">
                  <c:v>Skokloster slott</c:v>
                </c:pt>
                <c:pt idx="5">
                  <c:v>Hallwylska museet</c:v>
                </c:pt>
                <c:pt idx="6">
                  <c:v>Moderna Museet Malmö</c:v>
                </c:pt>
                <c:pt idx="7">
                  <c:v>Medelhavsmuseet</c:v>
                </c:pt>
                <c:pt idx="8">
                  <c:v>ArkDes och Moderna Sthlm</c:v>
                </c:pt>
                <c:pt idx="9">
                  <c:v>Arbetets museum</c:v>
                </c:pt>
                <c:pt idx="10">
                  <c:v>Nordiska museet</c:v>
                </c:pt>
                <c:pt idx="11">
                  <c:v>Världskulturmuseet</c:v>
                </c:pt>
                <c:pt idx="12">
                  <c:v>Livrustkammaren</c:v>
                </c:pt>
                <c:pt idx="13">
                  <c:v>Forum för levande historia</c:v>
                </c:pt>
                <c:pt idx="14">
                  <c:v>Tekniska museet</c:v>
                </c:pt>
                <c:pt idx="15">
                  <c:v>Etnografiska museet</c:v>
                </c:pt>
                <c:pt idx="16">
                  <c:v>Genomsnitt</c:v>
                </c:pt>
                <c:pt idx="17">
                  <c:v>Skansen</c:v>
                </c:pt>
                <c:pt idx="18">
                  <c:v>Naturhistoriska riksmuseet</c:v>
                </c:pt>
                <c:pt idx="19">
                  <c:v>Kungl. Myntkabinettet</c:v>
                </c:pt>
                <c:pt idx="20">
                  <c:v>Vasamuseet</c:v>
                </c:pt>
                <c:pt idx="21">
                  <c:v>Sjöhistoriska museet</c:v>
                </c:pt>
                <c:pt idx="22">
                  <c:v>Marinmuseum</c:v>
                </c:pt>
                <c:pt idx="23">
                  <c:v>Östasiatiska museet</c:v>
                </c:pt>
                <c:pt idx="24">
                  <c:v>Flygvapenmuseum</c:v>
                </c:pt>
                <c:pt idx="25">
                  <c:v>Armémuseum</c:v>
                </c:pt>
              </c:strCache>
            </c:strRef>
          </c:cat>
          <c:val>
            <c:numRef>
              <c:f>'Fig2'!$C$4:$C$29</c:f>
              <c:numCache>
                <c:formatCode>General</c:formatCode>
                <c:ptCount val="26"/>
                <c:pt idx="0" formatCode="0">
                  <c:v>50</c:v>
                </c:pt>
                <c:pt idx="2" formatCode="0">
                  <c:v>27.623126338329762</c:v>
                </c:pt>
                <c:pt idx="3" formatCode="0">
                  <c:v>34.585492227979273</c:v>
                </c:pt>
                <c:pt idx="4" formatCode="0">
                  <c:v>35.882352941176471</c:v>
                </c:pt>
                <c:pt idx="5" formatCode="0">
                  <c:v>37.242614145031332</c:v>
                </c:pt>
                <c:pt idx="6" formatCode="0">
                  <c:v>37.855297157622743</c:v>
                </c:pt>
                <c:pt idx="7" formatCode="0">
                  <c:v>38.058551617873654</c:v>
                </c:pt>
                <c:pt idx="8" formatCode="0">
                  <c:v>38.20754716981132</c:v>
                </c:pt>
                <c:pt idx="9" formatCode="0">
                  <c:v>38.217122683142101</c:v>
                </c:pt>
                <c:pt idx="10" formatCode="0">
                  <c:v>38.603531300160512</c:v>
                </c:pt>
                <c:pt idx="11" formatCode="0">
                  <c:v>39.732142857142854</c:v>
                </c:pt>
                <c:pt idx="12" formatCode="0">
                  <c:v>42.317822651448637</c:v>
                </c:pt>
                <c:pt idx="13" formatCode="0">
                  <c:v>42.372881355932201</c:v>
                </c:pt>
                <c:pt idx="14" formatCode="0">
                  <c:v>42.649727767695097</c:v>
                </c:pt>
                <c:pt idx="15" formatCode="0">
                  <c:v>42.939481268011527</c:v>
                </c:pt>
                <c:pt idx="16" formatCode="0">
                  <c:v>43</c:v>
                </c:pt>
                <c:pt idx="17" formatCode="0">
                  <c:v>45.310932798395186</c:v>
                </c:pt>
                <c:pt idx="18" formatCode="0">
                  <c:v>45.931758530183728</c:v>
                </c:pt>
                <c:pt idx="19" formatCode="0">
                  <c:v>46.628131021194605</c:v>
                </c:pt>
                <c:pt idx="20" formatCode="0">
                  <c:v>46.650124069478913</c:v>
                </c:pt>
                <c:pt idx="21" formatCode="0">
                  <c:v>51.943462897526501</c:v>
                </c:pt>
                <c:pt idx="22" formatCode="0">
                  <c:v>52.549019607843142</c:v>
                </c:pt>
                <c:pt idx="23" formatCode="0">
                  <c:v>53.714285714285715</c:v>
                </c:pt>
                <c:pt idx="24" formatCode="0">
                  <c:v>56.359102244389028</c:v>
                </c:pt>
                <c:pt idx="25" formatCode="0">
                  <c:v>65.06550218340611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3-40C5-BCD2-35BBBB5373DD}"/>
            </c:ext>
          </c:extLst>
        </c:ser>
        <c:ser>
          <c:idx val="1"/>
          <c:order val="1"/>
          <c:tx>
            <c:v>Kvinna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pattFill prst="wdUpDiag">
                <a:fgClr>
                  <a:schemeClr val="accent2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F8D-4EFF-89FD-FAB5B3B0A543}"/>
              </c:ext>
            </c:extLst>
          </c:dPt>
          <c:cat>
            <c:strRef>
              <c:f>'Fig2'!$B$4:$B$29</c:f>
              <c:strCache>
                <c:ptCount val="26"/>
                <c:pt idx="0">
                  <c:v>Riket</c:v>
                </c:pt>
                <c:pt idx="2">
                  <c:v>Prins Eugens Waldemarsudde</c:v>
                </c:pt>
                <c:pt idx="3">
                  <c:v>Scenkonstmuseet</c:v>
                </c:pt>
                <c:pt idx="4">
                  <c:v>Skokloster slott</c:v>
                </c:pt>
                <c:pt idx="5">
                  <c:v>Hallwylska museet</c:v>
                </c:pt>
                <c:pt idx="6">
                  <c:v>Moderna Museet Malmö</c:v>
                </c:pt>
                <c:pt idx="7">
                  <c:v>Medelhavsmuseet</c:v>
                </c:pt>
                <c:pt idx="8">
                  <c:v>ArkDes och Moderna Sthlm</c:v>
                </c:pt>
                <c:pt idx="9">
                  <c:v>Arbetets museum</c:v>
                </c:pt>
                <c:pt idx="10">
                  <c:v>Nordiska museet</c:v>
                </c:pt>
                <c:pt idx="11">
                  <c:v>Världskulturmuseet</c:v>
                </c:pt>
                <c:pt idx="12">
                  <c:v>Livrustkammaren</c:v>
                </c:pt>
                <c:pt idx="13">
                  <c:v>Forum för levande historia</c:v>
                </c:pt>
                <c:pt idx="14">
                  <c:v>Tekniska museet</c:v>
                </c:pt>
                <c:pt idx="15">
                  <c:v>Etnografiska museet</c:v>
                </c:pt>
                <c:pt idx="16">
                  <c:v>Genomsnitt</c:v>
                </c:pt>
                <c:pt idx="17">
                  <c:v>Skansen</c:v>
                </c:pt>
                <c:pt idx="18">
                  <c:v>Naturhistoriska riksmuseet</c:v>
                </c:pt>
                <c:pt idx="19">
                  <c:v>Kungl. Myntkabinettet</c:v>
                </c:pt>
                <c:pt idx="20">
                  <c:v>Vasamuseet</c:v>
                </c:pt>
                <c:pt idx="21">
                  <c:v>Sjöhistoriska museet</c:v>
                </c:pt>
                <c:pt idx="22">
                  <c:v>Marinmuseum</c:v>
                </c:pt>
                <c:pt idx="23">
                  <c:v>Östasiatiska museet</c:v>
                </c:pt>
                <c:pt idx="24">
                  <c:v>Flygvapenmuseum</c:v>
                </c:pt>
                <c:pt idx="25">
                  <c:v>Armémuseum</c:v>
                </c:pt>
              </c:strCache>
            </c:strRef>
          </c:cat>
          <c:val>
            <c:numRef>
              <c:f>'Fig2'!$D$4:$D$29</c:f>
              <c:numCache>
                <c:formatCode>General</c:formatCode>
                <c:ptCount val="26"/>
                <c:pt idx="0" formatCode="0">
                  <c:v>50</c:v>
                </c:pt>
                <c:pt idx="2" formatCode="0">
                  <c:v>72.376873661670231</c:v>
                </c:pt>
                <c:pt idx="3" formatCode="0">
                  <c:v>65.414507772020727</c:v>
                </c:pt>
                <c:pt idx="4" formatCode="0">
                  <c:v>64.117647058823536</c:v>
                </c:pt>
                <c:pt idx="5" formatCode="0">
                  <c:v>62.757385854968661</c:v>
                </c:pt>
                <c:pt idx="6" formatCode="0">
                  <c:v>62.144702842377264</c:v>
                </c:pt>
                <c:pt idx="7" formatCode="0">
                  <c:v>61.941448382126353</c:v>
                </c:pt>
                <c:pt idx="8" formatCode="0">
                  <c:v>61.79245283018868</c:v>
                </c:pt>
                <c:pt idx="9" formatCode="0">
                  <c:v>61.782877316857899</c:v>
                </c:pt>
                <c:pt idx="10" formatCode="0">
                  <c:v>61.396468699839488</c:v>
                </c:pt>
                <c:pt idx="11" formatCode="0">
                  <c:v>60.267857142857139</c:v>
                </c:pt>
                <c:pt idx="12" formatCode="0">
                  <c:v>57.682177348551356</c:v>
                </c:pt>
                <c:pt idx="13" formatCode="0">
                  <c:v>57.627118644067799</c:v>
                </c:pt>
                <c:pt idx="14" formatCode="0">
                  <c:v>57.350272232304903</c:v>
                </c:pt>
                <c:pt idx="15" formatCode="0">
                  <c:v>57.060518731988473</c:v>
                </c:pt>
                <c:pt idx="16" formatCode="0">
                  <c:v>57</c:v>
                </c:pt>
                <c:pt idx="17" formatCode="0">
                  <c:v>54.689067201604814</c:v>
                </c:pt>
                <c:pt idx="18" formatCode="0">
                  <c:v>54.068241469816272</c:v>
                </c:pt>
                <c:pt idx="19" formatCode="0">
                  <c:v>53.371868978805395</c:v>
                </c:pt>
                <c:pt idx="20" formatCode="0">
                  <c:v>53.349875930521094</c:v>
                </c:pt>
                <c:pt idx="21" formatCode="0">
                  <c:v>48.056537102473499</c:v>
                </c:pt>
                <c:pt idx="22" formatCode="0">
                  <c:v>47.450980392156858</c:v>
                </c:pt>
                <c:pt idx="23" formatCode="0">
                  <c:v>46.285714285714285</c:v>
                </c:pt>
                <c:pt idx="24" formatCode="0">
                  <c:v>43.640897755610972</c:v>
                </c:pt>
                <c:pt idx="25" formatCode="0">
                  <c:v>34.934497816593883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3-40C5-BCD2-35BBBB53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961928"/>
        <c:axId val="330964280"/>
      </c:barChart>
      <c:catAx>
        <c:axId val="330961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40000"/>
                <a:lumOff val="6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30964280"/>
        <c:crosses val="autoZero"/>
        <c:auto val="1"/>
        <c:lblAlgn val="ctr"/>
        <c:lblOffset val="100"/>
        <c:noMultiLvlLbl val="0"/>
      </c:catAx>
      <c:valAx>
        <c:axId val="33096428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30961928"/>
        <c:crosses val="autoZero"/>
        <c:crossBetween val="between"/>
      </c:valAx>
      <c:spPr>
        <a:noFill/>
        <a:ln cmpd="sng"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'[1]Moderna S (2)'!$B$3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'[1]Moderna S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'[1]Moderna S (2)'!$C$3:$N$3</c:f>
              <c:numCache>
                <c:formatCode>#,##0</c:formatCode>
                <c:ptCount val="12"/>
                <c:pt idx="7">
                  <c:v>592893</c:v>
                </c:pt>
                <c:pt idx="8">
                  <c:v>558049</c:v>
                </c:pt>
                <c:pt idx="10">
                  <c:v>634906</c:v>
                </c:pt>
                <c:pt idx="11">
                  <c:v>581383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E-4C81-8859-1D5295E4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72936"/>
        <c:axId val="74236823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'[1]Moderna S (2)'!$B$4</c15:sqref>
                        </c15:formulaRef>
                      </c:ext>
                    </c:extLst>
                    <c:strCache>
                      <c:ptCount val="1"/>
                      <c:pt idx="0">
                        <c:v>Verksamhetsbesök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'[1]Moderna S (2)'!$C$2:$N$2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'[1]Moderna S (2)'!$C$4:$N$4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342E-4C81-8859-1D5295E46A01}"/>
                  </c:ext>
                </c:extLst>
              </c15:ser>
            </c15:filteredLineSeries>
          </c:ext>
        </c:extLst>
      </c:lineChart>
      <c:catAx>
        <c:axId val="742372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8232"/>
        <c:crosses val="autoZero"/>
        <c:auto val="1"/>
        <c:lblAlgn val="ctr"/>
        <c:lblOffset val="100"/>
        <c:noMultiLvlLbl val="0"/>
      </c:catAx>
      <c:valAx>
        <c:axId val="7423682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293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'[1]Moderna S (2)'!$Q$3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'[1]Moderna S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S (2)'!$R$3:$AC$3</c:f>
              <c:numCache>
                <c:formatCode>#,##0</c:formatCode>
                <c:ptCount val="12"/>
                <c:pt idx="0">
                  <c:v>43065</c:v>
                </c:pt>
                <c:pt idx="1">
                  <c:v>50221</c:v>
                </c:pt>
                <c:pt idx="2">
                  <c:v>57809</c:v>
                </c:pt>
                <c:pt idx="3">
                  <c:v>52031</c:v>
                </c:pt>
                <c:pt idx="10">
                  <c:v>41341</c:v>
                </c:pt>
                <c:pt idx="11">
                  <c:v>41686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0-4844-B3D2-DA2B02636F50}"/>
            </c:ext>
          </c:extLst>
        </c:ser>
        <c:ser>
          <c:idx val="1"/>
          <c:order val="1"/>
          <c:tx>
            <c:strRef>
              <c:f>'[1]Moderna S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'[1]Moderna S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S (2)'!$R$4:$AC$4</c:f>
              <c:numCache>
                <c:formatCode>#,##0</c:formatCode>
                <c:ptCount val="12"/>
                <c:pt idx="0">
                  <c:v>50086</c:v>
                </c:pt>
                <c:pt idx="1">
                  <c:v>49932</c:v>
                </c:pt>
                <c:pt idx="2">
                  <c:v>43607</c:v>
                </c:pt>
                <c:pt idx="3">
                  <c:v>50748</c:v>
                </c:pt>
                <c:pt idx="4">
                  <c:v>46261</c:v>
                </c:pt>
                <c:pt idx="5">
                  <c:v>58809</c:v>
                </c:pt>
                <c:pt idx="6">
                  <c:v>76878</c:v>
                </c:pt>
                <c:pt idx="7">
                  <c:v>79649</c:v>
                </c:pt>
                <c:pt idx="8">
                  <c:v>63951</c:v>
                </c:pt>
                <c:pt idx="9">
                  <c:v>43795</c:v>
                </c:pt>
                <c:pt idx="10">
                  <c:v>33318</c:v>
                </c:pt>
                <c:pt idx="11">
                  <c:v>37872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0-4844-B3D2-DA2B02636F50}"/>
            </c:ext>
          </c:extLst>
        </c:ser>
        <c:ser>
          <c:idx val="2"/>
          <c:order val="2"/>
          <c:tx>
            <c:strRef>
              <c:f>'[1]Moderna S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'[1]Moderna S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'[1]Moderna S (2)'!$R$5:$AC$5</c:f>
              <c:numCache>
                <c:formatCode>#,##0</c:formatCode>
                <c:ptCount val="12"/>
                <c:pt idx="0">
                  <c:v>31315</c:v>
                </c:pt>
                <c:pt idx="1">
                  <c:v>41711</c:v>
                </c:pt>
                <c:pt idx="2">
                  <c:v>58490</c:v>
                </c:pt>
                <c:pt idx="3">
                  <c:v>49949</c:v>
                </c:pt>
                <c:pt idx="4">
                  <c:v>53044</c:v>
                </c:pt>
                <c:pt idx="5">
                  <c:v>55990</c:v>
                </c:pt>
                <c:pt idx="6">
                  <c:v>54268</c:v>
                </c:pt>
                <c:pt idx="7">
                  <c:v>69039</c:v>
                </c:pt>
                <c:pt idx="8">
                  <c:v>51643</c:v>
                </c:pt>
                <c:pt idx="9">
                  <c:v>42705</c:v>
                </c:pt>
                <c:pt idx="10">
                  <c:v>33607</c:v>
                </c:pt>
                <c:pt idx="11">
                  <c:v>39622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0-4844-B3D2-DA2B0263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2374112"/>
        <c:axId val="742369800"/>
      </c:barChart>
      <c:catAx>
        <c:axId val="7423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9800"/>
        <c:crosses val="autoZero"/>
        <c:auto val="1"/>
        <c:lblAlgn val="ctr"/>
        <c:lblOffset val="100"/>
        <c:noMultiLvlLbl val="0"/>
      </c:catAx>
      <c:valAx>
        <c:axId val="74236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4112"/>
        <c:crosses val="autoZero"/>
        <c:crossBetween val="between"/>
        <c:majorUnit val="15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[1]National!$A$4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[1]National!$B$2:$M$2</c15:sqref>
                  </c15:fullRef>
                </c:ext>
              </c:extLst>
              <c:f>[1]National!$K$2:$M$2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[1]National!$B$4:$M$4</c15:sqref>
                  </c15:fullRef>
                </c:ext>
              </c:extLst>
              <c:f>[1]National!$K$4:$M$4</c:f>
              <c:numCache>
                <c:formatCode>#,##0</c:formatCode>
                <c:ptCount val="3"/>
                <c:pt idx="0">
                  <c:v>24748</c:v>
                </c:pt>
                <c:pt idx="1">
                  <c:v>56285</c:v>
                </c:pt>
                <c:pt idx="2">
                  <c:v>46468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E-45BB-9505-B15D27A47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978408"/>
        <c:axId val="7339803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[1]National!$A$3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[1]National!$B$2:$M$2</c15:sqref>
                        </c15:fullRef>
                        <c15:formulaRef>
                          <c15:sqref>[1]National!$K$2:$M$2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[1]National!$B$3:$M$3</c15:sqref>
                        </c15:fullRef>
                        <c15:formulaRef>
                          <c15:sqref>[1]National!$K$3:$M$3</c15:sqref>
                        </c15:formulaRef>
                      </c:ext>
                    </c:extLst>
                    <c:numCache>
                      <c:formatCode>#,##0</c:formatCode>
                      <c:ptCount val="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22E-45BB-9505-B15D27A47074}"/>
                  </c:ext>
                </c:extLst>
              </c15:ser>
            </c15:filteredLineSeries>
          </c:ext>
        </c:extLst>
      </c:lineChart>
      <c:catAx>
        <c:axId val="733978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3980368"/>
        <c:crosses val="autoZero"/>
        <c:auto val="1"/>
        <c:lblAlgn val="ctr"/>
        <c:lblOffset val="100"/>
        <c:noMultiLvlLbl val="0"/>
      </c:catAx>
      <c:valAx>
        <c:axId val="733980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397840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[1]National!$O$3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[1]National!$P$2:$AA$2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[1]National!$P$3:$AA$3</c:f>
              <c:numCache>
                <c:formatCode>#,##0</c:formatCode>
                <c:ptCount val="12"/>
                <c:pt idx="1">
                  <c:v>6187</c:v>
                </c:pt>
                <c:pt idx="2">
                  <c:v>2718</c:v>
                </c:pt>
                <c:pt idx="3">
                  <c:v>2725</c:v>
                </c:pt>
                <c:pt idx="4">
                  <c:v>1165</c:v>
                </c:pt>
                <c:pt idx="5">
                  <c:v>1338</c:v>
                </c:pt>
                <c:pt idx="6">
                  <c:v>2161</c:v>
                </c:pt>
                <c:pt idx="7">
                  <c:v>1959</c:v>
                </c:pt>
                <c:pt idx="8">
                  <c:v>1550</c:v>
                </c:pt>
                <c:pt idx="9">
                  <c:v>2028</c:v>
                </c:pt>
                <c:pt idx="10">
                  <c:v>1000</c:v>
                </c:pt>
                <c:pt idx="11">
                  <c:v>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6-4092-AE12-70972A297E67}"/>
            </c:ext>
          </c:extLst>
        </c:ser>
        <c:ser>
          <c:idx val="1"/>
          <c:order val="1"/>
          <c:tx>
            <c:strRef>
              <c:f>[1]National!$O$4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[1]National!$P$2:$AA$2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[1]National!$P$4:$AA$4</c:f>
              <c:numCache>
                <c:formatCode>#,##0</c:formatCode>
                <c:ptCount val="12"/>
                <c:pt idx="0">
                  <c:v>9377</c:v>
                </c:pt>
                <c:pt idx="1">
                  <c:v>6365</c:v>
                </c:pt>
                <c:pt idx="2">
                  <c:v>3817</c:v>
                </c:pt>
                <c:pt idx="3">
                  <c:v>5939</c:v>
                </c:pt>
                <c:pt idx="4">
                  <c:v>988</c:v>
                </c:pt>
                <c:pt idx="5">
                  <c:v>4546</c:v>
                </c:pt>
                <c:pt idx="6">
                  <c:v>4596</c:v>
                </c:pt>
                <c:pt idx="7">
                  <c:v>3445</c:v>
                </c:pt>
                <c:pt idx="8">
                  <c:v>4583</c:v>
                </c:pt>
                <c:pt idx="9">
                  <c:v>5882</c:v>
                </c:pt>
                <c:pt idx="10">
                  <c:v>4278</c:v>
                </c:pt>
                <c:pt idx="11">
                  <c:v>2469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6-4092-AE12-70972A297E67}"/>
            </c:ext>
          </c:extLst>
        </c:ser>
        <c:ser>
          <c:idx val="2"/>
          <c:order val="2"/>
          <c:tx>
            <c:strRef>
              <c:f>[1]National!$O$5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[1]National!$P$2:$AA$2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[1]National!$P$5:$AA$5</c:f>
              <c:numCache>
                <c:formatCode>#,##0</c:formatCode>
                <c:ptCount val="12"/>
                <c:pt idx="0">
                  <c:v>1811</c:v>
                </c:pt>
                <c:pt idx="1">
                  <c:v>5938</c:v>
                </c:pt>
                <c:pt idx="2">
                  <c:v>5608</c:v>
                </c:pt>
                <c:pt idx="3">
                  <c:v>3319</c:v>
                </c:pt>
                <c:pt idx="4">
                  <c:v>0</c:v>
                </c:pt>
                <c:pt idx="5">
                  <c:v>1933</c:v>
                </c:pt>
                <c:pt idx="6">
                  <c:v>7492</c:v>
                </c:pt>
                <c:pt idx="7">
                  <c:v>6492</c:v>
                </c:pt>
                <c:pt idx="8">
                  <c:v>6122</c:v>
                </c:pt>
                <c:pt idx="9">
                  <c:v>7753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6-4092-AE12-70972A297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3981152"/>
        <c:axId val="733981544"/>
      </c:barChart>
      <c:catAx>
        <c:axId val="73398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3981544"/>
        <c:crosses val="autoZero"/>
        <c:auto val="1"/>
        <c:lblAlgn val="ctr"/>
        <c:lblOffset val="100"/>
        <c:noMultiLvlLbl val="0"/>
      </c:catAx>
      <c:valAx>
        <c:axId val="73398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3981152"/>
        <c:crosses val="autoZero"/>
        <c:crossBetween val="between"/>
        <c:majorUnit val="2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'[1]Natur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'[1]Natur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'[1]Natur (2)'!$C$4:$N$4</c:f>
              <c:numCache>
                <c:formatCode>#,##0</c:formatCode>
                <c:ptCount val="12"/>
                <c:pt idx="0">
                  <c:v>703701</c:v>
                </c:pt>
                <c:pt idx="1">
                  <c:v>570802</c:v>
                </c:pt>
                <c:pt idx="2">
                  <c:v>575584</c:v>
                </c:pt>
                <c:pt idx="3">
                  <c:v>564231</c:v>
                </c:pt>
                <c:pt idx="4">
                  <c:v>544743</c:v>
                </c:pt>
                <c:pt idx="5">
                  <c:v>529106</c:v>
                </c:pt>
                <c:pt idx="6">
                  <c:v>511367</c:v>
                </c:pt>
                <c:pt idx="7">
                  <c:v>477294</c:v>
                </c:pt>
                <c:pt idx="8">
                  <c:v>463786</c:v>
                </c:pt>
                <c:pt idx="9">
                  <c:v>531637</c:v>
                </c:pt>
                <c:pt idx="10">
                  <c:v>729291</c:v>
                </c:pt>
                <c:pt idx="11">
                  <c:v>648007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1-4267-BDE5-06A8269EE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372936"/>
        <c:axId val="7423682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'[1]Natur (2)'!$B$3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'[1]Natur (2)'!$C$2:$N$2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'[1]Natur (2)'!$C$3:$N$3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10">
                        <c:v>736917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411-4267-BDE5-06A8269EE989}"/>
                  </c:ext>
                </c:extLst>
              </c15:ser>
            </c15:filteredLineSeries>
          </c:ext>
        </c:extLst>
      </c:lineChart>
      <c:catAx>
        <c:axId val="742372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8232"/>
        <c:crosses val="autoZero"/>
        <c:auto val="1"/>
        <c:lblAlgn val="ctr"/>
        <c:lblOffset val="100"/>
        <c:noMultiLvlLbl val="0"/>
      </c:catAx>
      <c:valAx>
        <c:axId val="74236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293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'[1]Natur (2)'!$Q$3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'[1]Natur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'[1]Natur (2)'!$R$3:$AC$3</c:f>
              <c:numCache>
                <c:formatCode>#,##0</c:formatCode>
                <c:ptCount val="12"/>
                <c:pt idx="0">
                  <c:v>45137</c:v>
                </c:pt>
                <c:pt idx="1">
                  <c:v>46083</c:v>
                </c:pt>
                <c:pt idx="2">
                  <c:v>37688</c:v>
                </c:pt>
                <c:pt idx="3">
                  <c:v>53326</c:v>
                </c:pt>
                <c:pt idx="4">
                  <c:v>49019</c:v>
                </c:pt>
                <c:pt idx="5">
                  <c:v>36782</c:v>
                </c:pt>
                <c:pt idx="6">
                  <c:v>78279</c:v>
                </c:pt>
                <c:pt idx="7">
                  <c:v>28411</c:v>
                </c:pt>
                <c:pt idx="8">
                  <c:v>28455</c:v>
                </c:pt>
                <c:pt idx="9">
                  <c:v>56812</c:v>
                </c:pt>
                <c:pt idx="10">
                  <c:v>38579</c:v>
                </c:pt>
                <c:pt idx="11">
                  <c:v>33066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F-4269-8ACF-925DBD9F1A04}"/>
            </c:ext>
          </c:extLst>
        </c:ser>
        <c:ser>
          <c:idx val="1"/>
          <c:order val="1"/>
          <c:tx>
            <c:strRef>
              <c:f>'[1]Natur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'[1]Natur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'[1]Natur (2)'!$R$4:$AC$4</c:f>
              <c:numCache>
                <c:formatCode>#,##0</c:formatCode>
                <c:ptCount val="12"/>
                <c:pt idx="0">
                  <c:v>60240</c:v>
                </c:pt>
                <c:pt idx="1">
                  <c:v>72022</c:v>
                </c:pt>
                <c:pt idx="2">
                  <c:v>83000</c:v>
                </c:pt>
                <c:pt idx="3">
                  <c:v>58780</c:v>
                </c:pt>
                <c:pt idx="4">
                  <c:v>56545</c:v>
                </c:pt>
                <c:pt idx="5">
                  <c:v>54178</c:v>
                </c:pt>
                <c:pt idx="6">
                  <c:v>70294</c:v>
                </c:pt>
                <c:pt idx="7">
                  <c:v>63924</c:v>
                </c:pt>
                <c:pt idx="8">
                  <c:v>36345</c:v>
                </c:pt>
                <c:pt idx="9">
                  <c:v>62476</c:v>
                </c:pt>
                <c:pt idx="10">
                  <c:v>63885</c:v>
                </c:pt>
                <c:pt idx="11">
                  <c:v>47602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F-4269-8ACF-925DBD9F1A04}"/>
            </c:ext>
          </c:extLst>
        </c:ser>
        <c:ser>
          <c:idx val="2"/>
          <c:order val="2"/>
          <c:tx>
            <c:strRef>
              <c:f>'[1]Natur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'[1]Natur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'[1]Natur (2)'!$R$5:$AC$5</c:f>
              <c:numCache>
                <c:formatCode>#,##0</c:formatCode>
                <c:ptCount val="12"/>
                <c:pt idx="0">
                  <c:v>60717</c:v>
                </c:pt>
                <c:pt idx="1">
                  <c:v>62702</c:v>
                </c:pt>
                <c:pt idx="2">
                  <c:v>58719</c:v>
                </c:pt>
                <c:pt idx="3">
                  <c:v>56394</c:v>
                </c:pt>
                <c:pt idx="4">
                  <c:v>40502</c:v>
                </c:pt>
                <c:pt idx="5">
                  <c:v>42423</c:v>
                </c:pt>
                <c:pt idx="6">
                  <c:v>64218</c:v>
                </c:pt>
                <c:pt idx="7">
                  <c:v>53856</c:v>
                </c:pt>
                <c:pt idx="8">
                  <c:v>38919</c:v>
                </c:pt>
                <c:pt idx="9">
                  <c:v>63447</c:v>
                </c:pt>
                <c:pt idx="10">
                  <c:v>63388</c:v>
                </c:pt>
                <c:pt idx="11">
                  <c:v>42722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F-4269-8ACF-925DBD9F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2374112"/>
        <c:axId val="742369800"/>
      </c:barChart>
      <c:catAx>
        <c:axId val="7423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69800"/>
        <c:crosses val="autoZero"/>
        <c:auto val="1"/>
        <c:lblAlgn val="ctr"/>
        <c:lblOffset val="100"/>
        <c:noMultiLvlLbl val="0"/>
      </c:catAx>
      <c:valAx>
        <c:axId val="74236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2374112"/>
        <c:crosses val="autoZero"/>
        <c:crossBetween val="between"/>
        <c:majorUnit val="15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'[1]Härkeberga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'[1]Härkeberga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'[1]Härkeberga (2)'!$B$4:$M$4</c:f>
              <c:numCache>
                <c:formatCode>#,##0</c:formatCode>
                <c:ptCount val="12"/>
                <c:pt idx="6">
                  <c:v>2260</c:v>
                </c:pt>
                <c:pt idx="7">
                  <c:v>3420</c:v>
                </c:pt>
                <c:pt idx="8">
                  <c:v>2331</c:v>
                </c:pt>
                <c:pt idx="9">
                  <c:v>2767</c:v>
                </c:pt>
                <c:pt idx="10">
                  <c:v>1751</c:v>
                </c:pt>
                <c:pt idx="11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C-4837-AB51-D16D3AF1F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34328"/>
        <c:axId val="734232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'[1]Härkeberga (2)'!$A$3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'[1]Härkeberga (2)'!$B$2:$M$2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'[1]Härkeberga (2)'!$B$3:$M$3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C8C-4837-AB51-D16D3AF1F124}"/>
                  </c:ext>
                </c:extLst>
              </c15:ser>
            </c15:filteredLineSeries>
          </c:ext>
        </c:extLst>
      </c:lineChart>
      <c:catAx>
        <c:axId val="73423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2760"/>
        <c:crosses val="autoZero"/>
        <c:auto val="1"/>
        <c:lblAlgn val="ctr"/>
        <c:lblOffset val="100"/>
        <c:noMultiLvlLbl val="0"/>
      </c:catAx>
      <c:valAx>
        <c:axId val="73423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328"/>
        <c:crosses val="autoZero"/>
        <c:crossBetween val="between"/>
        <c:majorUnit val="1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'[1]Härkeberga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'[1]Härkeberga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'[1]Härkeberga (2)'!$P$3:$AA$3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79</c:v>
                </c:pt>
                <c:pt idx="5">
                  <c:v>2450</c:v>
                </c:pt>
                <c:pt idx="6">
                  <c:v>21</c:v>
                </c:pt>
                <c:pt idx="7">
                  <c:v>146</c:v>
                </c:pt>
                <c:pt idx="8">
                  <c:v>71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A2-47A6-8507-1DA7E9FF0E49}"/>
            </c:ext>
          </c:extLst>
        </c:ser>
        <c:ser>
          <c:idx val="1"/>
          <c:order val="1"/>
          <c:tx>
            <c:strRef>
              <c:f>'[1]Härkeberga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'[1]Härkeberga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'[1]Härkeberga (2)'!$P$4:$AA$4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1209</c:v>
                </c:pt>
                <c:pt idx="6">
                  <c:v>118</c:v>
                </c:pt>
                <c:pt idx="7">
                  <c:v>49</c:v>
                </c:pt>
                <c:pt idx="8">
                  <c:v>194</c:v>
                </c:pt>
                <c:pt idx="9">
                  <c:v>0</c:v>
                </c:pt>
                <c:pt idx="10">
                  <c:v>375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A2-47A6-8507-1DA7E9FF0E49}"/>
            </c:ext>
          </c:extLst>
        </c:ser>
        <c:ser>
          <c:idx val="2"/>
          <c:order val="2"/>
          <c:tx>
            <c:strRef>
              <c:f>'[1]Härkeberga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'[1]Härkeberga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'[1]Härkeberga (2)'!$P$5:$AA$5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</c:v>
                </c:pt>
                <c:pt idx="5">
                  <c:v>3682</c:v>
                </c:pt>
                <c:pt idx="6">
                  <c:v>168</c:v>
                </c:pt>
                <c:pt idx="7">
                  <c:v>49</c:v>
                </c:pt>
                <c:pt idx="8">
                  <c:v>106</c:v>
                </c:pt>
                <c:pt idx="9">
                  <c:v>0</c:v>
                </c:pt>
                <c:pt idx="10">
                  <c:v>550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A2-47A6-8507-1DA7E9FF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3544"/>
        <c:axId val="734234720"/>
      </c:barChart>
      <c:catAx>
        <c:axId val="73423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720"/>
        <c:crosses val="autoZero"/>
        <c:auto val="1"/>
        <c:lblAlgn val="ctr"/>
        <c:lblOffset val="100"/>
        <c:noMultiLvlLbl val="0"/>
      </c:catAx>
      <c:valAx>
        <c:axId val="7342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354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'[1]Julita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'[1]Julita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'[1]Julita (2)'!$B$4:$M$4</c:f>
              <c:numCache>
                <c:formatCode>#,##0</c:formatCode>
                <c:ptCount val="12"/>
                <c:pt idx="6">
                  <c:v>47401</c:v>
                </c:pt>
                <c:pt idx="7">
                  <c:v>44763</c:v>
                </c:pt>
                <c:pt idx="8">
                  <c:v>45748</c:v>
                </c:pt>
                <c:pt idx="9">
                  <c:v>45213</c:v>
                </c:pt>
                <c:pt idx="10">
                  <c:v>53199</c:v>
                </c:pt>
                <c:pt idx="11">
                  <c:v>55970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4-4DD7-8D0E-18AEFB2F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34328"/>
        <c:axId val="73423276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'[1]Julita (2)'!$A$3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'[1]Julita (2)'!$B$2:$M$2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'[1]Julita (2)'!$B$3:$M$3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5E4-4DD7-8D0E-18AEFB2F3FB6}"/>
                  </c:ext>
                </c:extLst>
              </c15:ser>
            </c15:filteredLineSeries>
          </c:ext>
        </c:extLst>
      </c:lineChart>
      <c:catAx>
        <c:axId val="73423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2760"/>
        <c:crosses val="autoZero"/>
        <c:auto val="1"/>
        <c:lblAlgn val="ctr"/>
        <c:lblOffset val="100"/>
        <c:noMultiLvlLbl val="0"/>
      </c:catAx>
      <c:valAx>
        <c:axId val="73423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'[1]Julita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'[1]Julita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'[1]Julita (2)'!$P$3:$AA$3</c:f>
              <c:numCache>
                <c:formatCode>#,##0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8</c:v>
                </c:pt>
                <c:pt idx="3">
                  <c:v>191</c:v>
                </c:pt>
                <c:pt idx="4">
                  <c:v>5529</c:v>
                </c:pt>
                <c:pt idx="5">
                  <c:v>9474</c:v>
                </c:pt>
                <c:pt idx="6">
                  <c:v>12849</c:v>
                </c:pt>
                <c:pt idx="7">
                  <c:v>6325</c:v>
                </c:pt>
                <c:pt idx="8">
                  <c:v>2391</c:v>
                </c:pt>
                <c:pt idx="9">
                  <c:v>760</c:v>
                </c:pt>
                <c:pt idx="10">
                  <c:v>7650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5-4A42-BEBE-38539FC431D8}"/>
            </c:ext>
          </c:extLst>
        </c:ser>
        <c:ser>
          <c:idx val="1"/>
          <c:order val="1"/>
          <c:tx>
            <c:strRef>
              <c:f>'[1]Julita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'[1]Julita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'[1]Julita (2)'!$P$4:$AA$4</c:f>
              <c:numCache>
                <c:formatCode>#,##0</c:formatCode>
                <c:ptCount val="12"/>
                <c:pt idx="0">
                  <c:v>3</c:v>
                </c:pt>
                <c:pt idx="1">
                  <c:v>47</c:v>
                </c:pt>
                <c:pt idx="2">
                  <c:v>156</c:v>
                </c:pt>
                <c:pt idx="3">
                  <c:v>58</c:v>
                </c:pt>
                <c:pt idx="4">
                  <c:v>5793</c:v>
                </c:pt>
                <c:pt idx="5">
                  <c:v>10131</c:v>
                </c:pt>
                <c:pt idx="6">
                  <c:v>15779</c:v>
                </c:pt>
                <c:pt idx="7">
                  <c:v>8894</c:v>
                </c:pt>
                <c:pt idx="8">
                  <c:v>3566</c:v>
                </c:pt>
                <c:pt idx="9">
                  <c:v>8410</c:v>
                </c:pt>
                <c:pt idx="10">
                  <c:v>342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5-4A42-BEBE-38539FC431D8}"/>
            </c:ext>
          </c:extLst>
        </c:ser>
        <c:ser>
          <c:idx val="2"/>
          <c:order val="2"/>
          <c:tx>
            <c:strRef>
              <c:f>'[1]Julita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'[1]Julita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'[1]Julita (2)'!$P$5:$AA$5</c:f>
              <c:numCache>
                <c:formatCode>#,##0</c:formatCode>
                <c:ptCount val="12"/>
                <c:pt idx="0">
                  <c:v>92</c:v>
                </c:pt>
                <c:pt idx="1">
                  <c:v>110</c:v>
                </c:pt>
                <c:pt idx="2">
                  <c:v>284</c:v>
                </c:pt>
                <c:pt idx="3">
                  <c:v>115</c:v>
                </c:pt>
                <c:pt idx="4">
                  <c:v>6628</c:v>
                </c:pt>
                <c:pt idx="5">
                  <c:v>10725</c:v>
                </c:pt>
                <c:pt idx="6">
                  <c:v>15573</c:v>
                </c:pt>
                <c:pt idx="7">
                  <c:v>9746</c:v>
                </c:pt>
                <c:pt idx="8">
                  <c:v>2320</c:v>
                </c:pt>
                <c:pt idx="9">
                  <c:v>10359</c:v>
                </c:pt>
                <c:pt idx="10">
                  <c:v>3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5-4A42-BEBE-38539FC43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3544"/>
        <c:axId val="734234720"/>
      </c:barChart>
      <c:catAx>
        <c:axId val="73423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720"/>
        <c:crosses val="autoZero"/>
        <c:auto val="1"/>
        <c:lblAlgn val="ctr"/>
        <c:lblOffset val="100"/>
        <c:noMultiLvlLbl val="0"/>
      </c:catAx>
      <c:valAx>
        <c:axId val="7342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3544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'Fig3'!$C$3</c:f>
              <c:strCache>
                <c:ptCount val="1"/>
                <c:pt idx="0">
                  <c:v>19–29 år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1A9-4CCD-AF52-EFABFBDCD67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634-4A06-A28A-97AD34B904B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634-4A06-A28A-97AD34B904BE}"/>
              </c:ext>
            </c:extLst>
          </c:dPt>
          <c:cat>
            <c:strRef>
              <c:f>'Fig3'!$B$4:$B$24</c:f>
              <c:strCache>
                <c:ptCount val="21"/>
                <c:pt idx="0">
                  <c:v>Riket</c:v>
                </c:pt>
                <c:pt idx="2">
                  <c:v>Prins Eugens Waldemarsudde</c:v>
                </c:pt>
                <c:pt idx="3">
                  <c:v>Flygvapenmuseum</c:v>
                </c:pt>
                <c:pt idx="4">
                  <c:v>Sjöhistoriska museet</c:v>
                </c:pt>
                <c:pt idx="5">
                  <c:v>Arbetets museum</c:v>
                </c:pt>
                <c:pt idx="6">
                  <c:v>Scenkonstmuseet</c:v>
                </c:pt>
                <c:pt idx="7">
                  <c:v>Skokloster slott</c:v>
                </c:pt>
                <c:pt idx="8">
                  <c:v>Hallwylska museet</c:v>
                </c:pt>
                <c:pt idx="9">
                  <c:v>Vasamuseet</c:v>
                </c:pt>
                <c:pt idx="10">
                  <c:v>Forum för levande historia</c:v>
                </c:pt>
                <c:pt idx="11">
                  <c:v>Genomsnitt</c:v>
                </c:pt>
                <c:pt idx="12">
                  <c:v>Världskulturmuseet</c:v>
                </c:pt>
                <c:pt idx="13">
                  <c:v>Kungl. Myntkabinettet</c:v>
                </c:pt>
                <c:pt idx="14">
                  <c:v>Etnografiska museet</c:v>
                </c:pt>
                <c:pt idx="15">
                  <c:v>Skansen</c:v>
                </c:pt>
                <c:pt idx="16">
                  <c:v>Medelhavsmuseet</c:v>
                </c:pt>
                <c:pt idx="17">
                  <c:v>Moderna museet Malmö</c:v>
                </c:pt>
                <c:pt idx="18">
                  <c:v>ArkDes och Moderna Sthlm</c:v>
                </c:pt>
                <c:pt idx="19">
                  <c:v>Armémuseum</c:v>
                </c:pt>
                <c:pt idx="20">
                  <c:v>Östasiatiska museet</c:v>
                </c:pt>
              </c:strCache>
            </c:strRef>
          </c:cat>
          <c:val>
            <c:numRef>
              <c:f>'Fig3'!$C$4:$C$24</c:f>
              <c:numCache>
                <c:formatCode>General</c:formatCode>
                <c:ptCount val="21"/>
                <c:pt idx="0" formatCode="0">
                  <c:v>18.501577542967322</c:v>
                </c:pt>
                <c:pt idx="2" formatCode="0">
                  <c:v>7.0588235294117645</c:v>
                </c:pt>
                <c:pt idx="3" formatCode="0">
                  <c:v>10.43956043956044</c:v>
                </c:pt>
                <c:pt idx="4" formatCode="0">
                  <c:v>17.012448132780083</c:v>
                </c:pt>
                <c:pt idx="5" formatCode="0">
                  <c:v>18.872266973532799</c:v>
                </c:pt>
                <c:pt idx="6" formatCode="0">
                  <c:v>19.230769230769234</c:v>
                </c:pt>
                <c:pt idx="7" formatCode="0">
                  <c:v>22.139303482587064</c:v>
                </c:pt>
                <c:pt idx="8" formatCode="0">
                  <c:v>22.799575821845174</c:v>
                </c:pt>
                <c:pt idx="9" formatCode="0">
                  <c:v>23.055555555555557</c:v>
                </c:pt>
                <c:pt idx="10" formatCode="0">
                  <c:v>23.121387283236995</c:v>
                </c:pt>
                <c:pt idx="11" formatCode="0">
                  <c:v>24.052537871719203</c:v>
                </c:pt>
                <c:pt idx="12" formatCode="0">
                  <c:v>23.52941176470588</c:v>
                </c:pt>
                <c:pt idx="13" formatCode="0">
                  <c:v>24.557522123893804</c:v>
                </c:pt>
                <c:pt idx="14" formatCode="0">
                  <c:v>26.37729549248748</c:v>
                </c:pt>
                <c:pt idx="15" formatCode="0">
                  <c:v>26.804657179818886</c:v>
                </c:pt>
                <c:pt idx="16" formatCode="0">
                  <c:v>27.857142857142858</c:v>
                </c:pt>
                <c:pt idx="17" formatCode="0">
                  <c:v>30.672268907563026</c:v>
                </c:pt>
                <c:pt idx="18" formatCode="0">
                  <c:v>35.094339622641506</c:v>
                </c:pt>
                <c:pt idx="19" formatCode="0">
                  <c:v>36</c:v>
                </c:pt>
                <c:pt idx="20" formatCode="0">
                  <c:v>38.323353293413177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6-426A-B5C4-1AE901C63F57}"/>
            </c:ext>
          </c:extLst>
        </c:ser>
        <c:ser>
          <c:idx val="1"/>
          <c:order val="1"/>
          <c:tx>
            <c:strRef>
              <c:f>'Fig3'!$D$3</c:f>
              <c:strCache>
                <c:ptCount val="1"/>
                <c:pt idx="0">
                  <c:v>30–44 år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chemeClr val="accent2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1A9-4CCD-AF52-EFABFBDCD67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634-4A06-A28A-97AD34B904B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34-4A06-A28A-97AD34B904BE}"/>
              </c:ext>
            </c:extLst>
          </c:dPt>
          <c:cat>
            <c:strRef>
              <c:f>'Fig3'!$B$4:$B$24</c:f>
              <c:strCache>
                <c:ptCount val="21"/>
                <c:pt idx="0">
                  <c:v>Riket</c:v>
                </c:pt>
                <c:pt idx="2">
                  <c:v>Prins Eugens Waldemarsudde</c:v>
                </c:pt>
                <c:pt idx="3">
                  <c:v>Flygvapenmuseum</c:v>
                </c:pt>
                <c:pt idx="4">
                  <c:v>Sjöhistoriska museet</c:v>
                </c:pt>
                <c:pt idx="5">
                  <c:v>Arbetets museum</c:v>
                </c:pt>
                <c:pt idx="6">
                  <c:v>Scenkonstmuseet</c:v>
                </c:pt>
                <c:pt idx="7">
                  <c:v>Skokloster slott</c:v>
                </c:pt>
                <c:pt idx="8">
                  <c:v>Hallwylska museet</c:v>
                </c:pt>
                <c:pt idx="9">
                  <c:v>Vasamuseet</c:v>
                </c:pt>
                <c:pt idx="10">
                  <c:v>Forum för levande historia</c:v>
                </c:pt>
                <c:pt idx="11">
                  <c:v>Genomsnitt</c:v>
                </c:pt>
                <c:pt idx="12">
                  <c:v>Världskulturmuseet</c:v>
                </c:pt>
                <c:pt idx="13">
                  <c:v>Kungl. Myntkabinettet</c:v>
                </c:pt>
                <c:pt idx="14">
                  <c:v>Etnografiska museet</c:v>
                </c:pt>
                <c:pt idx="15">
                  <c:v>Skansen</c:v>
                </c:pt>
                <c:pt idx="16">
                  <c:v>Medelhavsmuseet</c:v>
                </c:pt>
                <c:pt idx="17">
                  <c:v>Moderna museet Malmö</c:v>
                </c:pt>
                <c:pt idx="18">
                  <c:v>ArkDes och Moderna Sthlm</c:v>
                </c:pt>
                <c:pt idx="19">
                  <c:v>Armémuseum</c:v>
                </c:pt>
                <c:pt idx="20">
                  <c:v>Östasiatiska museet</c:v>
                </c:pt>
              </c:strCache>
            </c:strRef>
          </c:cat>
          <c:val>
            <c:numRef>
              <c:f>'Fig3'!$D$4:$D$24</c:f>
              <c:numCache>
                <c:formatCode>General</c:formatCode>
                <c:ptCount val="21"/>
                <c:pt idx="0" formatCode="0">
                  <c:v>24.49286924214562</c:v>
                </c:pt>
                <c:pt idx="2" formatCode="0">
                  <c:v>15.294117647058824</c:v>
                </c:pt>
                <c:pt idx="3" formatCode="0">
                  <c:v>26.098901098901102</c:v>
                </c:pt>
                <c:pt idx="4" formatCode="0">
                  <c:v>31.535269709543567</c:v>
                </c:pt>
                <c:pt idx="5" formatCode="0">
                  <c:v>21.864211737629461</c:v>
                </c:pt>
                <c:pt idx="6" formatCode="0">
                  <c:v>32.692307692307693</c:v>
                </c:pt>
                <c:pt idx="7" formatCode="0">
                  <c:v>22.636815920398011</c:v>
                </c:pt>
                <c:pt idx="8" formatCode="0">
                  <c:v>22.163308589607635</c:v>
                </c:pt>
                <c:pt idx="9" formatCode="0">
                  <c:v>30.833333333333336</c:v>
                </c:pt>
                <c:pt idx="10" formatCode="0">
                  <c:v>26.011560693641616</c:v>
                </c:pt>
                <c:pt idx="11" formatCode="0">
                  <c:v>28.864820751569205</c:v>
                </c:pt>
                <c:pt idx="12" formatCode="0">
                  <c:v>44.385026737967912</c:v>
                </c:pt>
                <c:pt idx="13" formatCode="0">
                  <c:v>26.10619469026549</c:v>
                </c:pt>
                <c:pt idx="14" formatCode="0">
                  <c:v>33.222036727879797</c:v>
                </c:pt>
                <c:pt idx="15" formatCode="0">
                  <c:v>37.930142302716689</c:v>
                </c:pt>
                <c:pt idx="16" formatCode="0">
                  <c:v>26.25</c:v>
                </c:pt>
                <c:pt idx="17" formatCode="0">
                  <c:v>31.372549019607842</c:v>
                </c:pt>
                <c:pt idx="18" formatCode="0">
                  <c:v>31.132075471698112</c:v>
                </c:pt>
                <c:pt idx="19" formatCode="0">
                  <c:v>29.5</c:v>
                </c:pt>
                <c:pt idx="20" formatCode="0">
                  <c:v>30.538922155688624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6-426A-B5C4-1AE901C63F57}"/>
            </c:ext>
          </c:extLst>
        </c:ser>
        <c:ser>
          <c:idx val="2"/>
          <c:order val="2"/>
          <c:tx>
            <c:strRef>
              <c:f>'Fig3'!$E$3</c:f>
              <c:strCache>
                <c:ptCount val="1"/>
                <c:pt idx="0">
                  <c:v>45–64 år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1A9-4CCD-AF52-EFABFBDCD67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634-4A06-A28A-97AD34B904B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34-4A06-A28A-97AD34B904BE}"/>
              </c:ext>
            </c:extLst>
          </c:dPt>
          <c:cat>
            <c:strRef>
              <c:f>'Fig3'!$B$4:$B$24</c:f>
              <c:strCache>
                <c:ptCount val="21"/>
                <c:pt idx="0">
                  <c:v>Riket</c:v>
                </c:pt>
                <c:pt idx="2">
                  <c:v>Prins Eugens Waldemarsudde</c:v>
                </c:pt>
                <c:pt idx="3">
                  <c:v>Flygvapenmuseum</c:v>
                </c:pt>
                <c:pt idx="4">
                  <c:v>Sjöhistoriska museet</c:v>
                </c:pt>
                <c:pt idx="5">
                  <c:v>Arbetets museum</c:v>
                </c:pt>
                <c:pt idx="6">
                  <c:v>Scenkonstmuseet</c:v>
                </c:pt>
                <c:pt idx="7">
                  <c:v>Skokloster slott</c:v>
                </c:pt>
                <c:pt idx="8">
                  <c:v>Hallwylska museet</c:v>
                </c:pt>
                <c:pt idx="9">
                  <c:v>Vasamuseet</c:v>
                </c:pt>
                <c:pt idx="10">
                  <c:v>Forum för levande historia</c:v>
                </c:pt>
                <c:pt idx="11">
                  <c:v>Genomsnitt</c:v>
                </c:pt>
                <c:pt idx="12">
                  <c:v>Världskulturmuseet</c:v>
                </c:pt>
                <c:pt idx="13">
                  <c:v>Kungl. Myntkabinettet</c:v>
                </c:pt>
                <c:pt idx="14">
                  <c:v>Etnografiska museet</c:v>
                </c:pt>
                <c:pt idx="15">
                  <c:v>Skansen</c:v>
                </c:pt>
                <c:pt idx="16">
                  <c:v>Medelhavsmuseet</c:v>
                </c:pt>
                <c:pt idx="17">
                  <c:v>Moderna museet Malmö</c:v>
                </c:pt>
                <c:pt idx="18">
                  <c:v>ArkDes och Moderna Sthlm</c:v>
                </c:pt>
                <c:pt idx="19">
                  <c:v>Armémuseum</c:v>
                </c:pt>
                <c:pt idx="20">
                  <c:v>Östasiatiska museet</c:v>
                </c:pt>
              </c:strCache>
            </c:strRef>
          </c:cat>
          <c:val>
            <c:numRef>
              <c:f>'Fig3'!$E$4:$E$24</c:f>
              <c:numCache>
                <c:formatCode>General</c:formatCode>
                <c:ptCount val="21"/>
                <c:pt idx="0" formatCode="0">
                  <c:v>31.57745170660084</c:v>
                </c:pt>
                <c:pt idx="2" formatCode="0">
                  <c:v>34.823529411764703</c:v>
                </c:pt>
                <c:pt idx="3" formatCode="0">
                  <c:v>29.670329670329672</c:v>
                </c:pt>
                <c:pt idx="4" formatCode="0">
                  <c:v>32.780082987551864</c:v>
                </c:pt>
                <c:pt idx="5" formatCode="0">
                  <c:v>29.459148446490218</c:v>
                </c:pt>
                <c:pt idx="6" formatCode="0">
                  <c:v>31.46853146853147</c:v>
                </c:pt>
                <c:pt idx="7" formatCode="0">
                  <c:v>37.562189054726367</c:v>
                </c:pt>
                <c:pt idx="8" formatCode="0">
                  <c:v>36.903499469777309</c:v>
                </c:pt>
                <c:pt idx="9" formatCode="0">
                  <c:v>35.555555555555557</c:v>
                </c:pt>
                <c:pt idx="10" formatCode="0">
                  <c:v>31.213872832369944</c:v>
                </c:pt>
                <c:pt idx="11" formatCode="0">
                  <c:v>29.041252094112444</c:v>
                </c:pt>
                <c:pt idx="12" formatCode="0">
                  <c:v>21.925133689839569</c:v>
                </c:pt>
                <c:pt idx="13" formatCode="0">
                  <c:v>26.769911504424783</c:v>
                </c:pt>
                <c:pt idx="14" formatCode="0">
                  <c:v>25.375626043405674</c:v>
                </c:pt>
                <c:pt idx="15" formatCode="0">
                  <c:v>22.664941785252264</c:v>
                </c:pt>
                <c:pt idx="16" formatCode="0">
                  <c:v>27.142857142857142</c:v>
                </c:pt>
                <c:pt idx="17" formatCode="0">
                  <c:v>21.428571428571427</c:v>
                </c:pt>
                <c:pt idx="18" formatCode="0">
                  <c:v>25.849056603773583</c:v>
                </c:pt>
                <c:pt idx="19" formatCode="0">
                  <c:v>27</c:v>
                </c:pt>
                <c:pt idx="20" formatCode="0">
                  <c:v>25.149700598802394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86-426A-B5C4-1AE901C63F57}"/>
            </c:ext>
          </c:extLst>
        </c:ser>
        <c:ser>
          <c:idx val="3"/>
          <c:order val="3"/>
          <c:tx>
            <c:strRef>
              <c:f>'Fig3'!$F$3</c:f>
              <c:strCache>
                <c:ptCount val="1"/>
                <c:pt idx="0">
                  <c:v>65 år eller äldre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pattFill prst="wdUpDiag">
                <a:fgClr>
                  <a:schemeClr val="accent4"/>
                </a:fgClr>
                <a:bgClr>
                  <a:schemeClr val="bg1"/>
                </a:bgClr>
              </a:patt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1A9-4CCD-AF52-EFABFBDCD67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A634-4A06-A28A-97AD34B904B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634-4A06-A28A-97AD34B904BE}"/>
              </c:ext>
            </c:extLst>
          </c:dPt>
          <c:cat>
            <c:strRef>
              <c:f>'Fig3'!$B$4:$B$24</c:f>
              <c:strCache>
                <c:ptCount val="21"/>
                <c:pt idx="0">
                  <c:v>Riket</c:v>
                </c:pt>
                <c:pt idx="2">
                  <c:v>Prins Eugens Waldemarsudde</c:v>
                </c:pt>
                <c:pt idx="3">
                  <c:v>Flygvapenmuseum</c:v>
                </c:pt>
                <c:pt idx="4">
                  <c:v>Sjöhistoriska museet</c:v>
                </c:pt>
                <c:pt idx="5">
                  <c:v>Arbetets museum</c:v>
                </c:pt>
                <c:pt idx="6">
                  <c:v>Scenkonstmuseet</c:v>
                </c:pt>
                <c:pt idx="7">
                  <c:v>Skokloster slott</c:v>
                </c:pt>
                <c:pt idx="8">
                  <c:v>Hallwylska museet</c:v>
                </c:pt>
                <c:pt idx="9">
                  <c:v>Vasamuseet</c:v>
                </c:pt>
                <c:pt idx="10">
                  <c:v>Forum för levande historia</c:v>
                </c:pt>
                <c:pt idx="11">
                  <c:v>Genomsnitt</c:v>
                </c:pt>
                <c:pt idx="12">
                  <c:v>Världskulturmuseet</c:v>
                </c:pt>
                <c:pt idx="13">
                  <c:v>Kungl. Myntkabinettet</c:v>
                </c:pt>
                <c:pt idx="14">
                  <c:v>Etnografiska museet</c:v>
                </c:pt>
                <c:pt idx="15">
                  <c:v>Skansen</c:v>
                </c:pt>
                <c:pt idx="16">
                  <c:v>Medelhavsmuseet</c:v>
                </c:pt>
                <c:pt idx="17">
                  <c:v>Moderna museet Malmö</c:v>
                </c:pt>
                <c:pt idx="18">
                  <c:v>ArkDes och Moderna Sthlm</c:v>
                </c:pt>
                <c:pt idx="19">
                  <c:v>Armémuseum</c:v>
                </c:pt>
                <c:pt idx="20">
                  <c:v>Östasiatiska museet</c:v>
                </c:pt>
              </c:strCache>
            </c:strRef>
          </c:cat>
          <c:val>
            <c:numRef>
              <c:f>'Fig3'!$F$4:$F$24</c:f>
              <c:numCache>
                <c:formatCode>General</c:formatCode>
                <c:ptCount val="21"/>
                <c:pt idx="0" formatCode="0">
                  <c:v>25.428101508286222</c:v>
                </c:pt>
                <c:pt idx="2" formatCode="0">
                  <c:v>42.823529411764703</c:v>
                </c:pt>
                <c:pt idx="3" formatCode="0">
                  <c:v>33.791208791208796</c:v>
                </c:pt>
                <c:pt idx="4" formatCode="0">
                  <c:v>18.672199170124482</c:v>
                </c:pt>
                <c:pt idx="5" formatCode="0">
                  <c:v>29.804372842347526</c:v>
                </c:pt>
                <c:pt idx="6" formatCode="0">
                  <c:v>16.60839160839161</c:v>
                </c:pt>
                <c:pt idx="7" formatCode="0">
                  <c:v>17.661691542288558</c:v>
                </c:pt>
                <c:pt idx="8" formatCode="0">
                  <c:v>18.133616118769883</c:v>
                </c:pt>
                <c:pt idx="9" formatCode="0">
                  <c:v>10.555555555555555</c:v>
                </c:pt>
                <c:pt idx="10" formatCode="0">
                  <c:v>19.653179190751445</c:v>
                </c:pt>
                <c:pt idx="11" formatCode="0">
                  <c:v>18.041389282599148</c:v>
                </c:pt>
                <c:pt idx="12" formatCode="0">
                  <c:v>10.160427807486631</c:v>
                </c:pt>
                <c:pt idx="13" formatCode="0">
                  <c:v>22.566371681415927</c:v>
                </c:pt>
                <c:pt idx="14" formatCode="0">
                  <c:v>15.025041736227045</c:v>
                </c:pt>
                <c:pt idx="15" formatCode="0">
                  <c:v>12.600258732212161</c:v>
                </c:pt>
                <c:pt idx="16" formatCode="0">
                  <c:v>18.75</c:v>
                </c:pt>
                <c:pt idx="17" formatCode="0">
                  <c:v>16.526610644257701</c:v>
                </c:pt>
                <c:pt idx="18" formatCode="0">
                  <c:v>7.9245283018867925</c:v>
                </c:pt>
                <c:pt idx="19" formatCode="0">
                  <c:v>7.5</c:v>
                </c:pt>
                <c:pt idx="20" formatCode="0">
                  <c:v>5.9880239520958085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86-426A-B5C4-1AE901C63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482560"/>
        <c:axId val="430479032"/>
      </c:barChart>
      <c:catAx>
        <c:axId val="430482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40000"/>
                <a:lumOff val="6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79032"/>
        <c:crosses val="autoZero"/>
        <c:auto val="1"/>
        <c:lblAlgn val="ctr"/>
        <c:lblOffset val="100"/>
        <c:noMultiLvlLbl val="0"/>
      </c:catAx>
      <c:valAx>
        <c:axId val="43047903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2560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[1]Nordiska!$A$3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[1]Nordiska!$B$2:$M$2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[1]Nordiska!$B$3:$M$3</c:f>
              <c:numCache>
                <c:formatCode>#,##0</c:formatCode>
                <c:ptCount val="12"/>
                <c:pt idx="0">
                  <c:v>322901</c:v>
                </c:pt>
                <c:pt idx="1">
                  <c:v>210624</c:v>
                </c:pt>
                <c:pt idx="2">
                  <c:v>199182</c:v>
                </c:pt>
                <c:pt idx="3">
                  <c:v>217982</c:v>
                </c:pt>
                <c:pt idx="4">
                  <c:v>229813</c:v>
                </c:pt>
                <c:pt idx="5">
                  <c:v>209090</c:v>
                </c:pt>
                <c:pt idx="6">
                  <c:v>257646</c:v>
                </c:pt>
                <c:pt idx="7">
                  <c:v>219548</c:v>
                </c:pt>
                <c:pt idx="8">
                  <c:v>214310</c:v>
                </c:pt>
                <c:pt idx="9">
                  <c:v>236802</c:v>
                </c:pt>
                <c:pt idx="10">
                  <c:v>255014</c:v>
                </c:pt>
                <c:pt idx="11">
                  <c:v>290106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0-4B76-B75C-827AD784450D}"/>
            </c:ext>
          </c:extLst>
        </c:ser>
        <c:ser>
          <c:idx val="1"/>
          <c:order val="1"/>
          <c:tx>
            <c:strRef>
              <c:f>[1]Nordiska!$A$4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[1]Nordiska!$B$2:$M$2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[1]Nordiska!$B$4:$M$4</c:f>
              <c:numCache>
                <c:formatCode>#,##0</c:formatCode>
                <c:ptCount val="12"/>
                <c:pt idx="6">
                  <c:v>257646</c:v>
                </c:pt>
                <c:pt idx="7">
                  <c:v>190059</c:v>
                </c:pt>
                <c:pt idx="8">
                  <c:v>189726</c:v>
                </c:pt>
                <c:pt idx="9">
                  <c:v>212148</c:v>
                </c:pt>
                <c:pt idx="10">
                  <c:v>225328</c:v>
                </c:pt>
                <c:pt idx="11">
                  <c:v>290106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00-4B76-B75C-827AD7844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34328"/>
        <c:axId val="734232760"/>
      </c:lineChart>
      <c:catAx>
        <c:axId val="73423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2760"/>
        <c:crosses val="autoZero"/>
        <c:auto val="1"/>
        <c:lblAlgn val="ctr"/>
        <c:lblOffset val="100"/>
        <c:noMultiLvlLbl val="0"/>
      </c:catAx>
      <c:valAx>
        <c:axId val="73423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[1]Nordiska!$AC$3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[1]Nordiska!$AD$2:$AO$2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[1]Nordiska!$AD$3:$AO$3</c:f>
              <c:numCache>
                <c:formatCode>#,##0</c:formatCode>
                <c:ptCount val="12"/>
                <c:pt idx="0">
                  <c:v>14586</c:v>
                </c:pt>
                <c:pt idx="1">
                  <c:v>16881</c:v>
                </c:pt>
                <c:pt idx="2">
                  <c:v>13418</c:v>
                </c:pt>
                <c:pt idx="3">
                  <c:v>19146</c:v>
                </c:pt>
                <c:pt idx="4">
                  <c:v>18491</c:v>
                </c:pt>
                <c:pt idx="5">
                  <c:v>16862</c:v>
                </c:pt>
                <c:pt idx="6">
                  <c:v>25002</c:v>
                </c:pt>
                <c:pt idx="7">
                  <c:v>20491</c:v>
                </c:pt>
                <c:pt idx="8">
                  <c:v>19809</c:v>
                </c:pt>
                <c:pt idx="9">
                  <c:v>20616</c:v>
                </c:pt>
                <c:pt idx="10">
                  <c:v>12776</c:v>
                </c:pt>
                <c:pt idx="11">
                  <c:v>14070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1-4312-81B3-2484C097E5BE}"/>
            </c:ext>
          </c:extLst>
        </c:ser>
        <c:ser>
          <c:idx val="1"/>
          <c:order val="1"/>
          <c:tx>
            <c:strRef>
              <c:f>[1]Nordiska!$AC$4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[1]Nordiska!$AD$2:$AO$2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[1]Nordiska!$AD$4:$AO$4</c:f>
              <c:numCache>
                <c:formatCode>#,##0</c:formatCode>
                <c:ptCount val="12"/>
                <c:pt idx="0">
                  <c:v>12860</c:v>
                </c:pt>
                <c:pt idx="1">
                  <c:v>17627</c:v>
                </c:pt>
                <c:pt idx="2">
                  <c:v>17312</c:v>
                </c:pt>
                <c:pt idx="3">
                  <c:v>17263</c:v>
                </c:pt>
                <c:pt idx="4">
                  <c:v>15394</c:v>
                </c:pt>
                <c:pt idx="5">
                  <c:v>17547</c:v>
                </c:pt>
                <c:pt idx="6">
                  <c:v>25567</c:v>
                </c:pt>
                <c:pt idx="7">
                  <c:v>28428</c:v>
                </c:pt>
                <c:pt idx="8">
                  <c:v>16924</c:v>
                </c:pt>
                <c:pt idx="9">
                  <c:v>18534</c:v>
                </c:pt>
                <c:pt idx="10">
                  <c:v>19451</c:v>
                </c:pt>
                <c:pt idx="11">
                  <c:v>18421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11-4312-81B3-2484C097E5BE}"/>
            </c:ext>
          </c:extLst>
        </c:ser>
        <c:ser>
          <c:idx val="2"/>
          <c:order val="2"/>
          <c:tx>
            <c:strRef>
              <c:f>[1]Nordiska!$AC$5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[1]Nordiska!$AD$2:$AO$2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[1]Nordiska!$AD$5:$AO$5</c:f>
              <c:numCache>
                <c:formatCode>#,##0</c:formatCode>
                <c:ptCount val="12"/>
                <c:pt idx="0">
                  <c:v>20834</c:v>
                </c:pt>
                <c:pt idx="1">
                  <c:v>18661</c:v>
                </c:pt>
                <c:pt idx="2">
                  <c:v>19993</c:v>
                </c:pt>
                <c:pt idx="3">
                  <c:v>24288</c:v>
                </c:pt>
                <c:pt idx="4">
                  <c:v>20551</c:v>
                </c:pt>
                <c:pt idx="5">
                  <c:v>23650</c:v>
                </c:pt>
                <c:pt idx="6">
                  <c:v>30297</c:v>
                </c:pt>
                <c:pt idx="7">
                  <c:v>31828</c:v>
                </c:pt>
                <c:pt idx="8">
                  <c:v>20811</c:v>
                </c:pt>
                <c:pt idx="9">
                  <c:v>24519</c:v>
                </c:pt>
                <c:pt idx="10">
                  <c:v>25363</c:v>
                </c:pt>
                <c:pt idx="11">
                  <c:v>29311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11-4312-81B3-2484C097E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3544"/>
        <c:axId val="734234720"/>
      </c:barChart>
      <c:catAx>
        <c:axId val="73423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720"/>
        <c:crosses val="autoZero"/>
        <c:auto val="1"/>
        <c:lblAlgn val="ctr"/>
        <c:lblOffset val="100"/>
        <c:noMultiLvlLbl val="0"/>
      </c:catAx>
      <c:valAx>
        <c:axId val="7342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354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[1]Nordiska!$O$3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[1]Nordiska!$P$2:$AA$2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[1]Nordiska!$P$3:$AA$3</c:f>
              <c:numCache>
                <c:formatCode>#,##0</c:formatCode>
                <c:ptCount val="12"/>
                <c:pt idx="0">
                  <c:v>17273</c:v>
                </c:pt>
                <c:pt idx="1">
                  <c:v>19568</c:v>
                </c:pt>
                <c:pt idx="2">
                  <c:v>16439</c:v>
                </c:pt>
                <c:pt idx="3">
                  <c:v>21386</c:v>
                </c:pt>
                <c:pt idx="4">
                  <c:v>20673</c:v>
                </c:pt>
                <c:pt idx="5">
                  <c:v>18798</c:v>
                </c:pt>
                <c:pt idx="6">
                  <c:v>26180</c:v>
                </c:pt>
                <c:pt idx="7">
                  <c:v>21888</c:v>
                </c:pt>
                <c:pt idx="8">
                  <c:v>19809</c:v>
                </c:pt>
                <c:pt idx="9">
                  <c:v>23166</c:v>
                </c:pt>
                <c:pt idx="10">
                  <c:v>15248</c:v>
                </c:pt>
                <c:pt idx="11">
                  <c:v>16374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C-4001-A476-DD2E95623696}"/>
            </c:ext>
          </c:extLst>
        </c:ser>
        <c:ser>
          <c:idx val="1"/>
          <c:order val="1"/>
          <c:tx>
            <c:strRef>
              <c:f>[1]Nordiska!$O$4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[1]Nordiska!$P$2:$AA$2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[1]Nordiska!$P$4:$AA$4</c:f>
              <c:numCache>
                <c:formatCode>#,##0</c:formatCode>
                <c:ptCount val="12"/>
                <c:pt idx="0">
                  <c:v>15337</c:v>
                </c:pt>
                <c:pt idx="1">
                  <c:v>20634</c:v>
                </c:pt>
                <c:pt idx="2">
                  <c:v>20191</c:v>
                </c:pt>
                <c:pt idx="3">
                  <c:v>19780</c:v>
                </c:pt>
                <c:pt idx="4">
                  <c:v>17732</c:v>
                </c:pt>
                <c:pt idx="5">
                  <c:v>19548</c:v>
                </c:pt>
                <c:pt idx="6">
                  <c:v>27139</c:v>
                </c:pt>
                <c:pt idx="7">
                  <c:v>30799</c:v>
                </c:pt>
                <c:pt idx="8">
                  <c:v>19880</c:v>
                </c:pt>
                <c:pt idx="9">
                  <c:v>20438</c:v>
                </c:pt>
                <c:pt idx="10">
                  <c:v>22164</c:v>
                </c:pt>
                <c:pt idx="11">
                  <c:v>21372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C-4001-A476-DD2E95623696}"/>
            </c:ext>
          </c:extLst>
        </c:ser>
        <c:ser>
          <c:idx val="2"/>
          <c:order val="2"/>
          <c:tx>
            <c:strRef>
              <c:f>[1]Nordiska!$O$5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[1]Nordiska!$P$2:$AA$2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[1]Nordiska!$P$5:$AA$5</c:f>
              <c:numCache>
                <c:formatCode>#,##0</c:formatCode>
                <c:ptCount val="12"/>
                <c:pt idx="0">
                  <c:v>20834</c:v>
                </c:pt>
                <c:pt idx="1">
                  <c:v>18661</c:v>
                </c:pt>
                <c:pt idx="2">
                  <c:v>19993</c:v>
                </c:pt>
                <c:pt idx="3">
                  <c:v>24288</c:v>
                </c:pt>
                <c:pt idx="4">
                  <c:v>20551</c:v>
                </c:pt>
                <c:pt idx="5">
                  <c:v>23650</c:v>
                </c:pt>
                <c:pt idx="6">
                  <c:v>30297</c:v>
                </c:pt>
                <c:pt idx="7">
                  <c:v>31828</c:v>
                </c:pt>
                <c:pt idx="8">
                  <c:v>20811</c:v>
                </c:pt>
                <c:pt idx="9">
                  <c:v>24519</c:v>
                </c:pt>
                <c:pt idx="10">
                  <c:v>25363</c:v>
                </c:pt>
                <c:pt idx="11">
                  <c:v>29311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C-4001-A476-DD2E95623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5112"/>
        <c:axId val="734235504"/>
      </c:barChart>
      <c:catAx>
        <c:axId val="734235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504"/>
        <c:crosses val="autoZero"/>
        <c:auto val="1"/>
        <c:lblAlgn val="ctr"/>
        <c:lblOffset val="100"/>
        <c:noMultiLvlLbl val="0"/>
      </c:catAx>
      <c:valAx>
        <c:axId val="73423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11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'[1]Svindersvik (2)'!$A$3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'[1]Svindersvik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'[1]Svindersvik (2)'!$B$3:$M$3</c:f>
              <c:numCache>
                <c:formatCode>#,##0</c:formatCode>
                <c:ptCount val="12"/>
                <c:pt idx="10">
                  <c:v>71221</c:v>
                </c:pt>
                <c:pt idx="11">
                  <c:v>60100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F-4B75-A25B-D954DB0E56A2}"/>
            </c:ext>
          </c:extLst>
        </c:ser>
        <c:ser>
          <c:idx val="1"/>
          <c:order val="1"/>
          <c:tx>
            <c:strRef>
              <c:f>'[1]Svindersvik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'[1]Svindersvik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'[1]Svindersvik (2)'!$B$4:$M$4</c:f>
              <c:numCache>
                <c:formatCode>#,##0</c:formatCode>
                <c:ptCount val="12"/>
                <c:pt idx="6">
                  <c:v>1260</c:v>
                </c:pt>
                <c:pt idx="7">
                  <c:v>1559</c:v>
                </c:pt>
                <c:pt idx="8">
                  <c:v>1127</c:v>
                </c:pt>
                <c:pt idx="9">
                  <c:v>1143</c:v>
                </c:pt>
                <c:pt idx="10">
                  <c:v>1221</c:v>
                </c:pt>
                <c:pt idx="11">
                  <c:v>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F-4B75-A25B-D954DB0E5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34328"/>
        <c:axId val="734232760"/>
      </c:lineChart>
      <c:catAx>
        <c:axId val="73423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2760"/>
        <c:crosses val="autoZero"/>
        <c:auto val="1"/>
        <c:lblAlgn val="ctr"/>
        <c:lblOffset val="100"/>
        <c:noMultiLvlLbl val="0"/>
      </c:catAx>
      <c:valAx>
        <c:axId val="73423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'[1]Svindersvik (2)'!$AC$3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'[1]Svindersvik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'[1]Svindersvik (2)'!$AD$3:$AO$3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102</c:v>
                </c:pt>
                <c:pt idx="5">
                  <c:v>339</c:v>
                </c:pt>
                <c:pt idx="6">
                  <c:v>234</c:v>
                </c:pt>
                <c:pt idx="7">
                  <c:v>307</c:v>
                </c:pt>
                <c:pt idx="8">
                  <c:v>161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B-468B-994A-872D3D8DF8F8}"/>
            </c:ext>
          </c:extLst>
        </c:ser>
        <c:ser>
          <c:idx val="1"/>
          <c:order val="1"/>
          <c:tx>
            <c:strRef>
              <c:f>'[1]Svindersvik (2)'!$AC$4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'[1]Svindersvik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'[1]Svindersvik (2)'!$AD$4:$AO$4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128</c:v>
                </c:pt>
                <c:pt idx="5">
                  <c:v>342</c:v>
                </c:pt>
                <c:pt idx="6">
                  <c:v>256</c:v>
                </c:pt>
                <c:pt idx="7">
                  <c:v>293</c:v>
                </c:pt>
                <c:pt idx="8">
                  <c:v>202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B-468B-994A-872D3D8DF8F8}"/>
            </c:ext>
          </c:extLst>
        </c:ser>
        <c:ser>
          <c:idx val="2"/>
          <c:order val="2"/>
          <c:tx>
            <c:strRef>
              <c:f>'[1]Svindersvik (2)'!$AC$5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'[1]Svindersvik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'[1]Svindersvik (2)'!$AD$5:$AO$5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108</c:v>
                </c:pt>
                <c:pt idx="5">
                  <c:v>357</c:v>
                </c:pt>
                <c:pt idx="6">
                  <c:v>246</c:v>
                </c:pt>
                <c:pt idx="7">
                  <c:v>139</c:v>
                </c:pt>
                <c:pt idx="8">
                  <c:v>144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1B-468B-994A-872D3D8D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3544"/>
        <c:axId val="734234720"/>
      </c:barChart>
      <c:catAx>
        <c:axId val="73423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720"/>
        <c:crosses val="autoZero"/>
        <c:auto val="1"/>
        <c:lblAlgn val="ctr"/>
        <c:lblOffset val="100"/>
        <c:noMultiLvlLbl val="0"/>
      </c:catAx>
      <c:valAx>
        <c:axId val="7342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354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'[1]Svindersvik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'[1]Svindersvik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'[1]Svindersvik (2)'!$P$4:$AA$4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5364</c:v>
                </c:pt>
                <c:pt idx="4">
                  <c:v>8878</c:v>
                </c:pt>
                <c:pt idx="5">
                  <c:v>15342</c:v>
                </c:pt>
                <c:pt idx="6">
                  <c:v>12256</c:v>
                </c:pt>
                <c:pt idx="7">
                  <c:v>13293</c:v>
                </c:pt>
                <c:pt idx="8">
                  <c:v>11202</c:v>
                </c:pt>
                <c:pt idx="9">
                  <c:v>2553</c:v>
                </c:pt>
                <c:pt idx="10">
                  <c:v>2333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7-455B-97E1-C15B502B5242}"/>
            </c:ext>
          </c:extLst>
        </c:ser>
        <c:ser>
          <c:idx val="2"/>
          <c:order val="2"/>
          <c:tx>
            <c:strRef>
              <c:f>'[1]Svindersvik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'[1]Svindersvik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'[1]Svindersvik (2)'!$P$5:$AA$5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6000</c:v>
                </c:pt>
                <c:pt idx="4">
                  <c:v>8900</c:v>
                </c:pt>
                <c:pt idx="5">
                  <c:v>15500</c:v>
                </c:pt>
                <c:pt idx="6">
                  <c:v>15000</c:v>
                </c:pt>
                <c:pt idx="8">
                  <c:v>11800</c:v>
                </c:pt>
                <c:pt idx="9">
                  <c:v>2900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7-455B-97E1-C15B502B5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5112"/>
        <c:axId val="7342355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'[1]Svindersvik (2)'!$O$3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'[1]Svindersvik (2)'!$P$2:$AA$2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'[1]Svindersvik (2)'!$P$3:$AA$3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4C7-455B-97E1-C15B502B5242}"/>
                  </c:ext>
                </c:extLst>
              </c15:ser>
            </c15:filteredBarSeries>
          </c:ext>
        </c:extLst>
      </c:barChart>
      <c:catAx>
        <c:axId val="734235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504"/>
        <c:crosses val="autoZero"/>
        <c:auto val="1"/>
        <c:lblAlgn val="ctr"/>
        <c:lblOffset val="100"/>
        <c:noMultiLvlLbl val="0"/>
      </c:catAx>
      <c:valAx>
        <c:axId val="73423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112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'[1]Tyresö (2)'!$A$3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'[1]Tyresö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'[1]Tyresö (2)'!$B$3:$M$3</c:f>
              <c:numCache>
                <c:formatCode>#,##0</c:formatCode>
                <c:ptCount val="12"/>
                <c:pt idx="10">
                  <c:v>249508</c:v>
                </c:pt>
                <c:pt idx="11">
                  <c:v>289872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B-4578-8C42-ED62F0795B0C}"/>
            </c:ext>
          </c:extLst>
        </c:ser>
        <c:ser>
          <c:idx val="1"/>
          <c:order val="1"/>
          <c:tx>
            <c:strRef>
              <c:f>'[1]Tyresö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'[1]Tyresö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'[1]Tyresö (2)'!$B$4:$M$4</c:f>
              <c:numCache>
                <c:formatCode>#,##0</c:formatCode>
                <c:ptCount val="12"/>
                <c:pt idx="6">
                  <c:v>1832</c:v>
                </c:pt>
                <c:pt idx="7">
                  <c:v>2584</c:v>
                </c:pt>
                <c:pt idx="8">
                  <c:v>2221</c:v>
                </c:pt>
                <c:pt idx="9">
                  <c:v>2207</c:v>
                </c:pt>
                <c:pt idx="10">
                  <c:v>2501</c:v>
                </c:pt>
                <c:pt idx="11">
                  <c:v>3300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B-4578-8C42-ED62F0795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34328"/>
        <c:axId val="734232760"/>
      </c:lineChart>
      <c:catAx>
        <c:axId val="73423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2760"/>
        <c:crosses val="autoZero"/>
        <c:auto val="1"/>
        <c:lblAlgn val="ctr"/>
        <c:lblOffset val="100"/>
        <c:noMultiLvlLbl val="0"/>
      </c:catAx>
      <c:valAx>
        <c:axId val="7342327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'[1]Tyresö (2)'!$AC$3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'[1]Tyresö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'[1]Tyresö (2)'!$AD$3:$AO$3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244</c:v>
                </c:pt>
                <c:pt idx="5">
                  <c:v>594</c:v>
                </c:pt>
                <c:pt idx="6">
                  <c:v>499</c:v>
                </c:pt>
                <c:pt idx="7">
                  <c:v>605</c:v>
                </c:pt>
                <c:pt idx="8">
                  <c:v>158</c:v>
                </c:pt>
                <c:pt idx="9">
                  <c:v>85</c:v>
                </c:pt>
                <c:pt idx="10">
                  <c:v>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4-4AD6-86D8-66C5CC1A8184}"/>
            </c:ext>
          </c:extLst>
        </c:ser>
        <c:ser>
          <c:idx val="1"/>
          <c:order val="1"/>
          <c:tx>
            <c:strRef>
              <c:f>'[1]Tyresö (2)'!$AC$4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'[1]Tyresö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'[1]Tyresö (2)'!$AD$4:$AO$4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311</c:v>
                </c:pt>
                <c:pt idx="5">
                  <c:v>367</c:v>
                </c:pt>
                <c:pt idx="6">
                  <c:v>790</c:v>
                </c:pt>
                <c:pt idx="7">
                  <c:v>780</c:v>
                </c:pt>
                <c:pt idx="8">
                  <c:v>158</c:v>
                </c:pt>
                <c:pt idx="9">
                  <c:v>82</c:v>
                </c:pt>
                <c:pt idx="10">
                  <c:v>0</c:v>
                </c:pt>
                <c:pt idx="1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4-4AD6-86D8-66C5CC1A8184}"/>
            </c:ext>
          </c:extLst>
        </c:ser>
        <c:ser>
          <c:idx val="2"/>
          <c:order val="2"/>
          <c:tx>
            <c:strRef>
              <c:f>'[1]Tyresö (2)'!$AC$5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'[1]Tyresö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'[1]Tyresö (2)'!$AD$5:$AO$5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69</c:v>
                </c:pt>
                <c:pt idx="3">
                  <c:v>28</c:v>
                </c:pt>
                <c:pt idx="4">
                  <c:v>195</c:v>
                </c:pt>
                <c:pt idx="5">
                  <c:v>696</c:v>
                </c:pt>
                <c:pt idx="6">
                  <c:v>884</c:v>
                </c:pt>
                <c:pt idx="7">
                  <c:v>714</c:v>
                </c:pt>
                <c:pt idx="8">
                  <c:v>260</c:v>
                </c:pt>
                <c:pt idx="9">
                  <c:v>20</c:v>
                </c:pt>
                <c:pt idx="10">
                  <c:v>402</c:v>
                </c:pt>
                <c:pt idx="1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74-4AD6-86D8-66C5CC1A8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3544"/>
        <c:axId val="734234720"/>
      </c:barChart>
      <c:catAx>
        <c:axId val="73423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4720"/>
        <c:crosses val="autoZero"/>
        <c:auto val="1"/>
        <c:lblAlgn val="ctr"/>
        <c:lblOffset val="100"/>
        <c:noMultiLvlLbl val="0"/>
      </c:catAx>
      <c:valAx>
        <c:axId val="7342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3544"/>
        <c:crosses val="autoZero"/>
        <c:crossBetween val="between"/>
        <c:majorUnit val="2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'[1]Tyresö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'[1]Tyresö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'[1]Tyresö (2)'!$P$4:$AA$4</c:f>
              <c:numCache>
                <c:formatCode>#,##0</c:formatCode>
                <c:ptCount val="12"/>
                <c:pt idx="0">
                  <c:v>3972</c:v>
                </c:pt>
                <c:pt idx="1">
                  <c:v>4754</c:v>
                </c:pt>
                <c:pt idx="2">
                  <c:v>16632</c:v>
                </c:pt>
                <c:pt idx="3">
                  <c:v>18713</c:v>
                </c:pt>
                <c:pt idx="4">
                  <c:v>31575</c:v>
                </c:pt>
                <c:pt idx="5">
                  <c:v>35380</c:v>
                </c:pt>
                <c:pt idx="6">
                  <c:v>38804</c:v>
                </c:pt>
                <c:pt idx="7">
                  <c:v>32576</c:v>
                </c:pt>
                <c:pt idx="8">
                  <c:v>23434</c:v>
                </c:pt>
                <c:pt idx="9">
                  <c:v>17601</c:v>
                </c:pt>
                <c:pt idx="10">
                  <c:v>12667</c:v>
                </c:pt>
                <c:pt idx="11">
                  <c:v>13400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6-49F2-AA4A-01288CFADB5C}"/>
            </c:ext>
          </c:extLst>
        </c:ser>
        <c:ser>
          <c:idx val="2"/>
          <c:order val="2"/>
          <c:tx>
            <c:strRef>
              <c:f>'[1]Tyresö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'[1]Tyresö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'[1]Tyresö (2)'!$P$5:$AA$5</c:f>
              <c:numCache>
                <c:formatCode>#,##0</c:formatCode>
                <c:ptCount val="12"/>
                <c:pt idx="0">
                  <c:v>11022</c:v>
                </c:pt>
                <c:pt idx="1">
                  <c:v>12807</c:v>
                </c:pt>
                <c:pt idx="2">
                  <c:v>14347</c:v>
                </c:pt>
                <c:pt idx="3">
                  <c:v>15357</c:v>
                </c:pt>
                <c:pt idx="4">
                  <c:v>33342</c:v>
                </c:pt>
                <c:pt idx="5">
                  <c:v>40867</c:v>
                </c:pt>
                <c:pt idx="6">
                  <c:v>31496</c:v>
                </c:pt>
                <c:pt idx="7">
                  <c:v>27678</c:v>
                </c:pt>
                <c:pt idx="8">
                  <c:v>23121</c:v>
                </c:pt>
                <c:pt idx="9">
                  <c:v>51327</c:v>
                </c:pt>
                <c:pt idx="10">
                  <c:v>12205</c:v>
                </c:pt>
                <c:pt idx="11">
                  <c:v>16303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26-49F2-AA4A-01288CFA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235112"/>
        <c:axId val="7342355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'[1]Tyresö (2)'!$O$3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'[1]Tyresö (2)'!$P$2:$AA$2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'[1]Tyresö (2)'!$P$3:$AA$3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926-49F2-AA4A-01288CFADB5C}"/>
                  </c:ext>
                </c:extLst>
              </c15:ser>
            </c15:filteredBarSeries>
          </c:ext>
        </c:extLst>
      </c:barChart>
      <c:catAx>
        <c:axId val="734235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504"/>
        <c:crosses val="autoZero"/>
        <c:auto val="1"/>
        <c:lblAlgn val="ctr"/>
        <c:lblOffset val="100"/>
        <c:noMultiLvlLbl val="0"/>
      </c:catAx>
      <c:valAx>
        <c:axId val="73423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423511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'[1]Prins Eugen'!$A$3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'[1]Prins Eugen'!$B$2:$M$2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'[1]Prins Eugen'!$B$3:$M$3</c:f>
              <c:numCache>
                <c:formatCode>#,##0</c:formatCode>
                <c:ptCount val="12"/>
                <c:pt idx="0">
                  <c:v>133173</c:v>
                </c:pt>
                <c:pt idx="1">
                  <c:v>99271</c:v>
                </c:pt>
                <c:pt idx="2">
                  <c:v>162908</c:v>
                </c:pt>
                <c:pt idx="3">
                  <c:v>197021</c:v>
                </c:pt>
                <c:pt idx="4">
                  <c:v>143857</c:v>
                </c:pt>
                <c:pt idx="5">
                  <c:v>209148</c:v>
                </c:pt>
                <c:pt idx="6">
                  <c:v>133405</c:v>
                </c:pt>
                <c:pt idx="7">
                  <c:v>165226</c:v>
                </c:pt>
                <c:pt idx="8">
                  <c:v>111614</c:v>
                </c:pt>
                <c:pt idx="9">
                  <c:v>153907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7-4D14-ABD7-1CA2C79922AB}"/>
            </c:ext>
          </c:extLst>
        </c:ser>
        <c:ser>
          <c:idx val="1"/>
          <c:order val="1"/>
          <c:tx>
            <c:strRef>
              <c:f>'[1]Prins Eugen'!$A$4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'[1]Prins Eugen'!$B$2:$M$2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'[1]Prins Eugen'!$B$4:$M$4</c:f>
              <c:numCache>
                <c:formatCode>#,##0</c:formatCode>
                <c:ptCount val="12"/>
                <c:pt idx="6">
                  <c:v>120582</c:v>
                </c:pt>
                <c:pt idx="7">
                  <c:v>146975</c:v>
                </c:pt>
                <c:pt idx="8">
                  <c:v>98366</c:v>
                </c:pt>
                <c:pt idx="9">
                  <c:v>133788</c:v>
                </c:pt>
                <c:pt idx="10">
                  <c:v>110489</c:v>
                </c:pt>
                <c:pt idx="11">
                  <c:v>117770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7-4D14-ABD7-1CA2C79922AB}"/>
            </c:ext>
          </c:extLst>
        </c:ser>
        <c:ser>
          <c:idx val="2"/>
          <c:order val="2"/>
          <c:tx>
            <c:strRef>
              <c:f>'[1]Prins Eugen'!$A$5</c:f>
              <c:strCache>
                <c:ptCount val="1"/>
                <c:pt idx="0">
                  <c:v>Anläggningsbesök ny metod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'[1]Prins Eugen'!$B$2:$M$2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'[1]Prins Eugen'!$B$5:$M$5</c:f>
              <c:numCache>
                <c:formatCode>General</c:formatCode>
                <c:ptCount val="12"/>
                <c:pt idx="10" formatCode="#,##0">
                  <c:v>357981</c:v>
                </c:pt>
                <c:pt idx="11" formatCode="#,##0">
                  <c:v>374215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7-4D14-ABD7-1CA2C7992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4610096"/>
        <c:axId val="744612056"/>
      </c:lineChart>
      <c:catAx>
        <c:axId val="744610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2056"/>
        <c:crosses val="autoZero"/>
        <c:auto val="1"/>
        <c:lblAlgn val="ctr"/>
        <c:lblOffset val="100"/>
        <c:noMultiLvlLbl val="0"/>
      </c:catAx>
      <c:valAx>
        <c:axId val="744612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009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'Fig4'!$C$3</c:f>
              <c:strCache>
                <c:ptCount val="1"/>
                <c:pt idx="0">
                  <c:v>Samma kommun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'Fig4'!$C$4:$C$24</c:f>
              <c:numCache>
                <c:formatCode>0</c:formatCode>
                <c:ptCount val="21"/>
                <c:pt idx="0">
                  <c:v>4.25</c:v>
                </c:pt>
                <c:pt idx="1">
                  <c:v>4.2630937880633368</c:v>
                </c:pt>
                <c:pt idx="2">
                  <c:v>9.4991364421416229</c:v>
                </c:pt>
                <c:pt idx="3">
                  <c:v>17.441860465116278</c:v>
                </c:pt>
                <c:pt idx="4">
                  <c:v>18.407960199004975</c:v>
                </c:pt>
                <c:pt idx="5">
                  <c:v>21.739130434782609</c:v>
                </c:pt>
                <c:pt idx="6">
                  <c:v>24.015748031496063</c:v>
                </c:pt>
                <c:pt idx="7">
                  <c:v>28.486107504544272</c:v>
                </c:pt>
                <c:pt idx="8">
                  <c:v>28.7081339712919</c:v>
                </c:pt>
                <c:pt idx="9">
                  <c:v>28.918935836448259</c:v>
                </c:pt>
                <c:pt idx="10">
                  <c:v>30.020080321285143</c:v>
                </c:pt>
                <c:pt idx="11">
                  <c:v>29.545454545454547</c:v>
                </c:pt>
                <c:pt idx="12">
                  <c:v>32.258064516129032</c:v>
                </c:pt>
                <c:pt idx="13">
                  <c:v>33.061224489795919</c:v>
                </c:pt>
                <c:pt idx="14">
                  <c:v>33.562822719449223</c:v>
                </c:pt>
                <c:pt idx="15">
                  <c:v>36.395759717314483</c:v>
                </c:pt>
                <c:pt idx="16">
                  <c:v>40.804597701149426</c:v>
                </c:pt>
                <c:pt idx="17">
                  <c:v>41.613316261203586</c:v>
                </c:pt>
                <c:pt idx="18">
                  <c:v>46.623794212218648</c:v>
                </c:pt>
                <c:pt idx="19">
                  <c:v>50.45685279187817</c:v>
                </c:pt>
                <c:pt idx="20">
                  <c:v>54.975124378109456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2-427C-8B4B-7D4B21141F87}"/>
            </c:ext>
          </c:extLst>
        </c:ser>
        <c:ser>
          <c:idx val="1"/>
          <c:order val="1"/>
          <c:tx>
            <c:strRef>
              <c:f>'Fig4'!$D$3</c:f>
              <c:strCache>
                <c:ptCount val="1"/>
                <c:pt idx="0">
                  <c:v>Övriga länet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2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'Fig4'!$D$4:$D$24</c:f>
              <c:numCache>
                <c:formatCode>0</c:formatCode>
                <c:ptCount val="21"/>
                <c:pt idx="0">
                  <c:v>2</c:v>
                </c:pt>
                <c:pt idx="1">
                  <c:v>24.116930572472594</c:v>
                </c:pt>
                <c:pt idx="2">
                  <c:v>6.9084628670120898</c:v>
                </c:pt>
                <c:pt idx="3">
                  <c:v>18.023255813953487</c:v>
                </c:pt>
                <c:pt idx="4">
                  <c:v>13.432835820895523</c:v>
                </c:pt>
                <c:pt idx="5">
                  <c:v>15.019762845849801</c:v>
                </c:pt>
                <c:pt idx="6">
                  <c:v>16.141732283464567</c:v>
                </c:pt>
                <c:pt idx="7">
                  <c:v>7.634380680342769</c:v>
                </c:pt>
                <c:pt idx="8">
                  <c:v>13.397129186602871</c:v>
                </c:pt>
                <c:pt idx="9">
                  <c:v>16.988466250199732</c:v>
                </c:pt>
                <c:pt idx="10">
                  <c:v>14.959839357429718</c:v>
                </c:pt>
                <c:pt idx="11">
                  <c:v>17.727272727272727</c:v>
                </c:pt>
                <c:pt idx="12">
                  <c:v>36.635944700460797</c:v>
                </c:pt>
                <c:pt idx="13">
                  <c:v>13.333333333333334</c:v>
                </c:pt>
                <c:pt idx="14">
                  <c:v>19.44922547332186</c:v>
                </c:pt>
                <c:pt idx="15">
                  <c:v>12.014134275618375</c:v>
                </c:pt>
                <c:pt idx="16">
                  <c:v>30.07662835249042</c:v>
                </c:pt>
                <c:pt idx="17">
                  <c:v>19.462227912932139</c:v>
                </c:pt>
                <c:pt idx="18">
                  <c:v>22.347266881028936</c:v>
                </c:pt>
                <c:pt idx="19">
                  <c:v>22.63959390862944</c:v>
                </c:pt>
                <c:pt idx="20">
                  <c:v>20.398009950248756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2-427C-8B4B-7D4B21141F87}"/>
            </c:ext>
          </c:extLst>
        </c:ser>
        <c:ser>
          <c:idx val="2"/>
          <c:order val="2"/>
          <c:tx>
            <c:strRef>
              <c:f>'Fig4'!$E$3</c:f>
              <c:strCache>
                <c:ptCount val="1"/>
                <c:pt idx="0">
                  <c:v>Övriga Sverige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'Fig4'!$E$4:$E$24</c:f>
              <c:numCache>
                <c:formatCode>0</c:formatCode>
                <c:ptCount val="21"/>
                <c:pt idx="0">
                  <c:v>4.25</c:v>
                </c:pt>
                <c:pt idx="1">
                  <c:v>60.048721071863575</c:v>
                </c:pt>
                <c:pt idx="2">
                  <c:v>11.57167530224525</c:v>
                </c:pt>
                <c:pt idx="3">
                  <c:v>16.279069767441861</c:v>
                </c:pt>
                <c:pt idx="4">
                  <c:v>58.955223880597018</c:v>
                </c:pt>
                <c:pt idx="5">
                  <c:v>17.786561264822133</c:v>
                </c:pt>
                <c:pt idx="6">
                  <c:v>13.385826771653544</c:v>
                </c:pt>
                <c:pt idx="7">
                  <c:v>11.555440145416775</c:v>
                </c:pt>
                <c:pt idx="8">
                  <c:v>9.5693779904306222</c:v>
                </c:pt>
                <c:pt idx="9">
                  <c:v>22.160822856756486</c:v>
                </c:pt>
                <c:pt idx="10">
                  <c:v>35.742971887550198</c:v>
                </c:pt>
                <c:pt idx="11">
                  <c:v>25</c:v>
                </c:pt>
                <c:pt idx="12">
                  <c:v>20.967741935483872</c:v>
                </c:pt>
                <c:pt idx="13">
                  <c:v>16.598639455782312</c:v>
                </c:pt>
                <c:pt idx="14">
                  <c:v>25.301204819277107</c:v>
                </c:pt>
                <c:pt idx="15">
                  <c:v>26.855123674911663</c:v>
                </c:pt>
                <c:pt idx="16">
                  <c:v>26.436781609195403</c:v>
                </c:pt>
                <c:pt idx="17">
                  <c:v>14.852752880921896</c:v>
                </c:pt>
                <c:pt idx="18">
                  <c:v>15.594855305466238</c:v>
                </c:pt>
                <c:pt idx="19">
                  <c:v>18.274111675126903</c:v>
                </c:pt>
                <c:pt idx="20">
                  <c:v>17.412935323383085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2-427C-8B4B-7D4B21141F87}"/>
            </c:ext>
          </c:extLst>
        </c:ser>
        <c:ser>
          <c:idx val="3"/>
          <c:order val="3"/>
          <c:tx>
            <c:strRef>
              <c:f>'Fig4'!$F$3</c:f>
              <c:strCache>
                <c:ptCount val="1"/>
                <c:pt idx="0">
                  <c:v>Övriga Norden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4"/>
                </a:fgClr>
                <a:bgClr>
                  <a:schemeClr val="bg1"/>
                </a:bgClr>
              </a:patt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'Fig4'!$F$4:$F$24</c:f>
              <c:numCache>
                <c:formatCode>0</c:formatCode>
                <c:ptCount val="21"/>
                <c:pt idx="0">
                  <c:v>4.5</c:v>
                </c:pt>
                <c:pt idx="1">
                  <c:v>2.4360535931790497</c:v>
                </c:pt>
                <c:pt idx="2">
                  <c:v>0.86355785837651122</c:v>
                </c:pt>
                <c:pt idx="3">
                  <c:v>5.8139534883720927</c:v>
                </c:pt>
                <c:pt idx="4">
                  <c:v>4.4776119402985071</c:v>
                </c:pt>
                <c:pt idx="5">
                  <c:v>3.9525691699604746</c:v>
                </c:pt>
                <c:pt idx="6">
                  <c:v>5.5118110236220472</c:v>
                </c:pt>
                <c:pt idx="7">
                  <c:v>5.9984419631264609</c:v>
                </c:pt>
                <c:pt idx="8">
                  <c:v>3.8277511961722488</c:v>
                </c:pt>
                <c:pt idx="9">
                  <c:v>3.9047119396613894</c:v>
                </c:pt>
                <c:pt idx="10">
                  <c:v>4.5180722891566267</c:v>
                </c:pt>
                <c:pt idx="11">
                  <c:v>3.1818181818181817</c:v>
                </c:pt>
                <c:pt idx="12">
                  <c:v>5.9907834101382482</c:v>
                </c:pt>
                <c:pt idx="13">
                  <c:v>8.0272108843537424</c:v>
                </c:pt>
                <c:pt idx="14">
                  <c:v>3.9586919104991396</c:v>
                </c:pt>
                <c:pt idx="15">
                  <c:v>2.1201413427561837</c:v>
                </c:pt>
                <c:pt idx="16">
                  <c:v>0.38314176245210724</c:v>
                </c:pt>
                <c:pt idx="17">
                  <c:v>4.8655569782330348</c:v>
                </c:pt>
                <c:pt idx="18">
                  <c:v>2.090032154340836</c:v>
                </c:pt>
                <c:pt idx="19">
                  <c:v>0.40609137055837563</c:v>
                </c:pt>
                <c:pt idx="20">
                  <c:v>2.2388059701492535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62-427C-8B4B-7D4B21141F87}"/>
            </c:ext>
          </c:extLst>
        </c:ser>
        <c:ser>
          <c:idx val="4"/>
          <c:order val="4"/>
          <c:tx>
            <c:strRef>
              <c:f>'Fig4'!$G$3</c:f>
              <c:strCache>
                <c:ptCount val="1"/>
                <c:pt idx="0">
                  <c:v>Övriga Europa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accent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'Fig4'!$G$4:$G$24</c:f>
              <c:numCache>
                <c:formatCode>0</c:formatCode>
                <c:ptCount val="21"/>
                <c:pt idx="0">
                  <c:v>54.25</c:v>
                </c:pt>
                <c:pt idx="1">
                  <c:v>5.9683313032886725</c:v>
                </c:pt>
                <c:pt idx="2">
                  <c:v>34.801381692573401</c:v>
                </c:pt>
                <c:pt idx="3">
                  <c:v>34.302325581395351</c:v>
                </c:pt>
                <c:pt idx="4">
                  <c:v>2.7363184079601992</c:v>
                </c:pt>
                <c:pt idx="5">
                  <c:v>24.110671936758894</c:v>
                </c:pt>
                <c:pt idx="6">
                  <c:v>27.165354330708663</c:v>
                </c:pt>
                <c:pt idx="7">
                  <c:v>33.056349000259672</c:v>
                </c:pt>
                <c:pt idx="8">
                  <c:v>30.14354066985646</c:v>
                </c:pt>
                <c:pt idx="9">
                  <c:v>18.808075810102217</c:v>
                </c:pt>
                <c:pt idx="10">
                  <c:v>10.441767068273093</c:v>
                </c:pt>
                <c:pt idx="11">
                  <c:v>19.090909090909093</c:v>
                </c:pt>
                <c:pt idx="12">
                  <c:v>3.225806451612903</c:v>
                </c:pt>
                <c:pt idx="13">
                  <c:v>22.585034013605444</c:v>
                </c:pt>
                <c:pt idx="14">
                  <c:v>12.564543889845096</c:v>
                </c:pt>
                <c:pt idx="15">
                  <c:v>18.727915194346288</c:v>
                </c:pt>
                <c:pt idx="16">
                  <c:v>0.95785440613026818</c:v>
                </c:pt>
                <c:pt idx="17">
                  <c:v>15.364916773367476</c:v>
                </c:pt>
                <c:pt idx="18">
                  <c:v>11.093247588424438</c:v>
                </c:pt>
                <c:pt idx="19">
                  <c:v>3.0456852791878175</c:v>
                </c:pt>
                <c:pt idx="20">
                  <c:v>3.9800995024875623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62-427C-8B4B-7D4B21141F87}"/>
            </c:ext>
          </c:extLst>
        </c:ser>
        <c:ser>
          <c:idx val="5"/>
          <c:order val="5"/>
          <c:tx>
            <c:strRef>
              <c:f>'Fig4'!$H$3</c:f>
              <c:strCache>
                <c:ptCount val="1"/>
                <c:pt idx="0">
                  <c:v>Övriga världen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pattFill prst="wdUpDiag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AA7-43D0-BE29-60E8887B99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8265-4158-B32C-723C35FC71A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8265-4158-B32C-723C35FC71A5}"/>
              </c:ext>
            </c:extLst>
          </c:dPt>
          <c:cat>
            <c:strRef>
              <c:f>'Fig4'!$B$4:$B$24</c:f>
              <c:strCache>
                <c:ptCount val="21"/>
                <c:pt idx="0">
                  <c:v>Vasamuseet</c:v>
                </c:pt>
                <c:pt idx="1">
                  <c:v>Skoklosters slott</c:v>
                </c:pt>
                <c:pt idx="2">
                  <c:v>Nordiska museet</c:v>
                </c:pt>
                <c:pt idx="3">
                  <c:v>Östasiatiska museet</c:v>
                </c:pt>
                <c:pt idx="4">
                  <c:v>Flygvapenmuseum</c:v>
                </c:pt>
                <c:pt idx="5">
                  <c:v>Kungl. Myntkabinettet</c:v>
                </c:pt>
                <c:pt idx="6">
                  <c:v>Sjöhistoriska museet</c:v>
                </c:pt>
                <c:pt idx="7">
                  <c:v>Skansen</c:v>
                </c:pt>
                <c:pt idx="8">
                  <c:v>ArkDes och Moderna Sthlm</c:v>
                </c:pt>
                <c:pt idx="9">
                  <c:v>Genomsnitt</c:v>
                </c:pt>
                <c:pt idx="10">
                  <c:v>Hallwylska museet</c:v>
                </c:pt>
                <c:pt idx="11">
                  <c:v>Armémuseum</c:v>
                </c:pt>
                <c:pt idx="12">
                  <c:v>Prins Eugens Waldemarsudde</c:v>
                </c:pt>
                <c:pt idx="13">
                  <c:v>Moderna Museet Malmö</c:v>
                </c:pt>
                <c:pt idx="14">
                  <c:v>Medelhavsmuseet</c:v>
                </c:pt>
                <c:pt idx="15">
                  <c:v>Forum för levande historia</c:v>
                </c:pt>
                <c:pt idx="16">
                  <c:v>Tekniska museet</c:v>
                </c:pt>
                <c:pt idx="17">
                  <c:v>Scenkonstmuseet</c:v>
                </c:pt>
                <c:pt idx="18">
                  <c:v>Etnografiska museet</c:v>
                </c:pt>
                <c:pt idx="19">
                  <c:v>Arbetets museum</c:v>
                </c:pt>
                <c:pt idx="20">
                  <c:v>Världskulturmuseet</c:v>
                </c:pt>
              </c:strCache>
            </c:strRef>
          </c:cat>
          <c:val>
            <c:numRef>
              <c:f>'Fig4'!$H$4:$H$24</c:f>
              <c:numCache>
                <c:formatCode>0</c:formatCode>
                <c:ptCount val="21"/>
                <c:pt idx="0">
                  <c:v>30.75</c:v>
                </c:pt>
                <c:pt idx="1">
                  <c:v>3.1668696711327646</c:v>
                </c:pt>
                <c:pt idx="2">
                  <c:v>36.355785837651119</c:v>
                </c:pt>
                <c:pt idx="3">
                  <c:v>8.1395348837209305</c:v>
                </c:pt>
                <c:pt idx="4">
                  <c:v>1.9900497512437811</c:v>
                </c:pt>
                <c:pt idx="5">
                  <c:v>17.391304347826086</c:v>
                </c:pt>
                <c:pt idx="6">
                  <c:v>13.779527559055119</c:v>
                </c:pt>
                <c:pt idx="7">
                  <c:v>13.269280706310049</c:v>
                </c:pt>
                <c:pt idx="8">
                  <c:v>14.354066985645932</c:v>
                </c:pt>
                <c:pt idx="9">
                  <c:v>9.2189873068319095</c:v>
                </c:pt>
                <c:pt idx="10">
                  <c:v>4.3172690763052213</c:v>
                </c:pt>
                <c:pt idx="11">
                  <c:v>5.4545454545454541</c:v>
                </c:pt>
                <c:pt idx="12">
                  <c:v>0.92165898617511521</c:v>
                </c:pt>
                <c:pt idx="13">
                  <c:v>6.3945578231292517</c:v>
                </c:pt>
                <c:pt idx="14">
                  <c:v>5.1635111876075728</c:v>
                </c:pt>
                <c:pt idx="15">
                  <c:v>3.8869257950530036</c:v>
                </c:pt>
                <c:pt idx="16">
                  <c:v>1.3409961685823755</c:v>
                </c:pt>
                <c:pt idx="17">
                  <c:v>3.841229193341869</c:v>
                </c:pt>
                <c:pt idx="18">
                  <c:v>2.2508038585209005</c:v>
                </c:pt>
                <c:pt idx="19">
                  <c:v>5.1776649746192893</c:v>
                </c:pt>
                <c:pt idx="20">
                  <c:v>0.99502487562189057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62-427C-8B4B-7D4B2114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480208"/>
        <c:axId val="430480600"/>
      </c:barChart>
      <c:catAx>
        <c:axId val="4304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0600"/>
        <c:crosses val="autoZero"/>
        <c:auto val="1"/>
        <c:lblAlgn val="ctr"/>
        <c:lblOffset val="100"/>
        <c:noMultiLvlLbl val="0"/>
      </c:catAx>
      <c:valAx>
        <c:axId val="43048060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0208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'[1]Prins Eugen'!$AC$3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'[1]Prins Eugen'!$AD$2:$AO$2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Eugen'!$AD$3:$AO$3</c:f>
              <c:numCache>
                <c:formatCode>#,##0</c:formatCode>
                <c:ptCount val="12"/>
                <c:pt idx="0">
                  <c:v>8466</c:v>
                </c:pt>
                <c:pt idx="1">
                  <c:v>12197</c:v>
                </c:pt>
                <c:pt idx="2">
                  <c:v>16089</c:v>
                </c:pt>
                <c:pt idx="3">
                  <c:v>13444</c:v>
                </c:pt>
                <c:pt idx="4">
                  <c:v>16574</c:v>
                </c:pt>
                <c:pt idx="5">
                  <c:v>7477</c:v>
                </c:pt>
                <c:pt idx="6">
                  <c:v>10130</c:v>
                </c:pt>
                <c:pt idx="7">
                  <c:v>8868</c:v>
                </c:pt>
                <c:pt idx="8">
                  <c:v>5920</c:v>
                </c:pt>
                <c:pt idx="9">
                  <c:v>14245</c:v>
                </c:pt>
                <c:pt idx="10">
                  <c:v>12931</c:v>
                </c:pt>
                <c:pt idx="11">
                  <c:v>7447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C-46B4-8C6A-1D8A61CE6546}"/>
            </c:ext>
          </c:extLst>
        </c:ser>
        <c:ser>
          <c:idx val="1"/>
          <c:order val="1"/>
          <c:tx>
            <c:strRef>
              <c:f>'[1]Prins Eugen'!$AC$4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'[1]Prins Eugen'!$AD$2:$AO$2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Eugen'!$AD$4:$AO$4</c:f>
              <c:numCache>
                <c:formatCode>#,##0</c:formatCode>
                <c:ptCount val="12"/>
                <c:pt idx="0">
                  <c:v>11276</c:v>
                </c:pt>
                <c:pt idx="1">
                  <c:v>11146</c:v>
                </c:pt>
                <c:pt idx="2">
                  <c:v>11751</c:v>
                </c:pt>
                <c:pt idx="3">
                  <c:v>10964</c:v>
                </c:pt>
                <c:pt idx="4">
                  <c:v>9769</c:v>
                </c:pt>
                <c:pt idx="5">
                  <c:v>7452</c:v>
                </c:pt>
                <c:pt idx="6">
                  <c:v>8755</c:v>
                </c:pt>
                <c:pt idx="7">
                  <c:v>8807</c:v>
                </c:pt>
                <c:pt idx="8">
                  <c:v>6422</c:v>
                </c:pt>
                <c:pt idx="9">
                  <c:v>10679</c:v>
                </c:pt>
                <c:pt idx="10">
                  <c:v>8187</c:v>
                </c:pt>
                <c:pt idx="11">
                  <c:v>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C-46B4-8C6A-1D8A61CE6546}"/>
            </c:ext>
          </c:extLst>
        </c:ser>
        <c:ser>
          <c:idx val="2"/>
          <c:order val="2"/>
          <c:tx>
            <c:strRef>
              <c:f>'[1]Prins Eugen'!$AC$5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'[1]Prins Eugen'!$AD$2:$AO$2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Eugen'!$AD$5:$AO$5</c:f>
              <c:numCache>
                <c:formatCode>#,##0</c:formatCode>
                <c:ptCount val="12"/>
                <c:pt idx="0">
                  <c:v>7016</c:v>
                </c:pt>
                <c:pt idx="1">
                  <c:v>10380</c:v>
                </c:pt>
                <c:pt idx="2">
                  <c:v>17142</c:v>
                </c:pt>
                <c:pt idx="3">
                  <c:v>14276</c:v>
                </c:pt>
                <c:pt idx="4">
                  <c:v>15925</c:v>
                </c:pt>
                <c:pt idx="5">
                  <c:v>7246</c:v>
                </c:pt>
                <c:pt idx="6">
                  <c:v>6717</c:v>
                </c:pt>
                <c:pt idx="7">
                  <c:v>6834</c:v>
                </c:pt>
                <c:pt idx="8">
                  <c:v>6487</c:v>
                </c:pt>
                <c:pt idx="9">
                  <c:v>9976</c:v>
                </c:pt>
                <c:pt idx="10">
                  <c:v>9899</c:v>
                </c:pt>
                <c:pt idx="11">
                  <c:v>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C-46B4-8C6A-1D8A61CE6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4610488"/>
        <c:axId val="744611272"/>
      </c:barChart>
      <c:catAx>
        <c:axId val="74461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1272"/>
        <c:crosses val="autoZero"/>
        <c:auto val="1"/>
        <c:lblAlgn val="ctr"/>
        <c:lblOffset val="100"/>
        <c:noMultiLvlLbl val="0"/>
      </c:catAx>
      <c:valAx>
        <c:axId val="74461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0488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'[1]Prins Eugen'!$O$3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'[1]Prins Eugen'!$P$2:$AA$2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Eugen'!$P$3:$AA$3</c:f>
              <c:numCache>
                <c:formatCode>#,##0</c:formatCode>
                <c:ptCount val="12"/>
                <c:pt idx="0">
                  <c:v>9800</c:v>
                </c:pt>
                <c:pt idx="1">
                  <c:v>13321</c:v>
                </c:pt>
                <c:pt idx="2">
                  <c:v>18875</c:v>
                </c:pt>
                <c:pt idx="3">
                  <c:v>15676</c:v>
                </c:pt>
                <c:pt idx="4">
                  <c:v>18823</c:v>
                </c:pt>
                <c:pt idx="5">
                  <c:v>8600</c:v>
                </c:pt>
                <c:pt idx="6">
                  <c:v>11843</c:v>
                </c:pt>
                <c:pt idx="7">
                  <c:v>10137</c:v>
                </c:pt>
                <c:pt idx="8">
                  <c:v>6827</c:v>
                </c:pt>
                <c:pt idx="9">
                  <c:v>16258</c:v>
                </c:pt>
                <c:pt idx="10">
                  <c:v>14866</c:v>
                </c:pt>
                <c:pt idx="11">
                  <c:v>8881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3-433C-82DE-1914BCFCD51A}"/>
            </c:ext>
          </c:extLst>
        </c:ser>
        <c:ser>
          <c:idx val="1"/>
          <c:order val="1"/>
          <c:tx>
            <c:strRef>
              <c:f>'[1]Prins Eugen'!$O$4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'[1]Prins Eugen'!$P$2:$AA$2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Eugen'!$P$4:$AA$4</c:f>
              <c:numCache>
                <c:formatCode>#,##0</c:formatCode>
                <c:ptCount val="12"/>
                <c:pt idx="0">
                  <c:v>15974</c:v>
                </c:pt>
                <c:pt idx="1">
                  <c:v>20860</c:v>
                </c:pt>
                <c:pt idx="2">
                  <c:v>26928</c:v>
                </c:pt>
                <c:pt idx="3">
                  <c:v>27644</c:v>
                </c:pt>
                <c:pt idx="4">
                  <c:v>44014</c:v>
                </c:pt>
                <c:pt idx="5">
                  <c:v>40179</c:v>
                </c:pt>
                <c:pt idx="6">
                  <c:v>38998</c:v>
                </c:pt>
                <c:pt idx="7">
                  <c:v>38865</c:v>
                </c:pt>
                <c:pt idx="8">
                  <c:v>39301</c:v>
                </c:pt>
                <c:pt idx="9">
                  <c:v>25010</c:v>
                </c:pt>
                <c:pt idx="10">
                  <c:v>21572</c:v>
                </c:pt>
                <c:pt idx="11">
                  <c:v>18636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3-433C-82DE-1914BCFCD51A}"/>
            </c:ext>
          </c:extLst>
        </c:ser>
        <c:ser>
          <c:idx val="2"/>
          <c:order val="2"/>
          <c:tx>
            <c:strRef>
              <c:f>'[1]Prins Eugen'!$O$5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'[1]Prins Eugen'!$P$2:$AA$2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'[1]Prins Eugen'!$P$5:$AA$5</c:f>
              <c:numCache>
                <c:formatCode>#,##0</c:formatCode>
                <c:ptCount val="12"/>
                <c:pt idx="0">
                  <c:v>18247</c:v>
                </c:pt>
                <c:pt idx="1">
                  <c:v>22849</c:v>
                </c:pt>
                <c:pt idx="2">
                  <c:v>38701</c:v>
                </c:pt>
                <c:pt idx="3">
                  <c:v>38608</c:v>
                </c:pt>
                <c:pt idx="4">
                  <c:v>33690</c:v>
                </c:pt>
                <c:pt idx="5">
                  <c:v>50259</c:v>
                </c:pt>
                <c:pt idx="6">
                  <c:v>40452</c:v>
                </c:pt>
                <c:pt idx="7">
                  <c:v>37690</c:v>
                </c:pt>
                <c:pt idx="8">
                  <c:v>31869</c:v>
                </c:pt>
                <c:pt idx="9">
                  <c:v>25074</c:v>
                </c:pt>
                <c:pt idx="10">
                  <c:v>21292</c:v>
                </c:pt>
                <c:pt idx="11">
                  <c:v>15484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3-433C-82DE-1914BCFC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4612448"/>
        <c:axId val="744609312"/>
      </c:barChart>
      <c:catAx>
        <c:axId val="7446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09312"/>
        <c:crosses val="autoZero"/>
        <c:auto val="1"/>
        <c:lblAlgn val="ctr"/>
        <c:lblOffset val="100"/>
        <c:noMultiLvlLbl val="0"/>
      </c:catAx>
      <c:valAx>
        <c:axId val="7446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244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'[1]Gamla Uppsala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'[1]Gamla Uppsala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'[1]Gamla Uppsala (2)'!$B$4:$M$4</c:f>
              <c:numCache>
                <c:formatCode>#,##0</c:formatCode>
                <c:ptCount val="12"/>
                <c:pt idx="6">
                  <c:v>15262</c:v>
                </c:pt>
                <c:pt idx="7">
                  <c:v>21825</c:v>
                </c:pt>
                <c:pt idx="8">
                  <c:v>25824</c:v>
                </c:pt>
                <c:pt idx="9">
                  <c:v>27227</c:v>
                </c:pt>
                <c:pt idx="10">
                  <c:v>28076</c:v>
                </c:pt>
                <c:pt idx="11">
                  <c:v>31852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6-488C-8903-1ABE74FA9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4610096"/>
        <c:axId val="744612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'[1]Gamla Uppsala (2)'!$A$3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'[1]Gamla Uppsala (2)'!$B$2:$M$2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'[1]Gamla Uppsala (2)'!$B$3:$M$3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8C6-488C-8903-1ABE74FA9ECF}"/>
                  </c:ext>
                </c:extLst>
              </c15:ser>
            </c15:filteredLineSeries>
          </c:ext>
        </c:extLst>
      </c:lineChart>
      <c:catAx>
        <c:axId val="744610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2056"/>
        <c:crosses val="autoZero"/>
        <c:auto val="1"/>
        <c:lblAlgn val="ctr"/>
        <c:lblOffset val="100"/>
        <c:noMultiLvlLbl val="0"/>
      </c:catAx>
      <c:valAx>
        <c:axId val="744612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009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'[1]Gamla Uppsala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'[1]Gamla Uppsala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'[1]Gamla Uppsala (2)'!$P$3:$AA$3</c:f>
              <c:numCache>
                <c:formatCode>#,##0</c:formatCode>
                <c:ptCount val="12"/>
                <c:pt idx="0">
                  <c:v>485</c:v>
                </c:pt>
                <c:pt idx="1">
                  <c:v>1407</c:v>
                </c:pt>
                <c:pt idx="2">
                  <c:v>1067</c:v>
                </c:pt>
                <c:pt idx="3">
                  <c:v>2513</c:v>
                </c:pt>
                <c:pt idx="4">
                  <c:v>4047</c:v>
                </c:pt>
                <c:pt idx="5">
                  <c:v>3421</c:v>
                </c:pt>
                <c:pt idx="6">
                  <c:v>3758</c:v>
                </c:pt>
                <c:pt idx="7">
                  <c:v>3128</c:v>
                </c:pt>
                <c:pt idx="8">
                  <c:v>2742</c:v>
                </c:pt>
                <c:pt idx="9">
                  <c:v>1421</c:v>
                </c:pt>
                <c:pt idx="10">
                  <c:v>2068</c:v>
                </c:pt>
                <c:pt idx="11">
                  <c:v>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0-4ECF-8941-ABBF4F6DF4FE}"/>
            </c:ext>
          </c:extLst>
        </c:ser>
        <c:ser>
          <c:idx val="1"/>
          <c:order val="1"/>
          <c:tx>
            <c:strRef>
              <c:f>'[1]Gamla Uppsala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'[1]Gamla Uppsala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'[1]Gamla Uppsala (2)'!$P$4:$AA$4</c:f>
              <c:numCache>
                <c:formatCode>#,##0</c:formatCode>
                <c:ptCount val="12"/>
                <c:pt idx="0">
                  <c:v>501</c:v>
                </c:pt>
                <c:pt idx="1">
                  <c:v>909</c:v>
                </c:pt>
                <c:pt idx="2">
                  <c:v>1459</c:v>
                </c:pt>
                <c:pt idx="3">
                  <c:v>2197</c:v>
                </c:pt>
                <c:pt idx="4">
                  <c:v>3948</c:v>
                </c:pt>
                <c:pt idx="5">
                  <c:v>2951</c:v>
                </c:pt>
                <c:pt idx="6">
                  <c:v>4032</c:v>
                </c:pt>
                <c:pt idx="7">
                  <c:v>3409</c:v>
                </c:pt>
                <c:pt idx="8">
                  <c:v>3323</c:v>
                </c:pt>
                <c:pt idx="9">
                  <c:v>2217</c:v>
                </c:pt>
                <c:pt idx="10">
                  <c:v>1817</c:v>
                </c:pt>
                <c:pt idx="11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0-4ECF-8941-ABBF4F6DF4FE}"/>
            </c:ext>
          </c:extLst>
        </c:ser>
        <c:ser>
          <c:idx val="2"/>
          <c:order val="2"/>
          <c:tx>
            <c:strRef>
              <c:f>'[1]Gamla Uppsala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'[1]Gamla Uppsala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'[1]Gamla Uppsala (2)'!$P$5:$AA$5</c:f>
              <c:numCache>
                <c:formatCode>#,##0</c:formatCode>
                <c:ptCount val="12"/>
                <c:pt idx="0">
                  <c:v>1086</c:v>
                </c:pt>
                <c:pt idx="1">
                  <c:v>1607</c:v>
                </c:pt>
                <c:pt idx="2">
                  <c:v>1047</c:v>
                </c:pt>
                <c:pt idx="3">
                  <c:v>2851</c:v>
                </c:pt>
                <c:pt idx="4">
                  <c:v>4285</c:v>
                </c:pt>
                <c:pt idx="5">
                  <c:v>3925</c:v>
                </c:pt>
                <c:pt idx="6">
                  <c:v>4109</c:v>
                </c:pt>
                <c:pt idx="7">
                  <c:v>4158</c:v>
                </c:pt>
                <c:pt idx="8">
                  <c:v>2769</c:v>
                </c:pt>
                <c:pt idx="9">
                  <c:v>2491</c:v>
                </c:pt>
                <c:pt idx="10">
                  <c:v>1885</c:v>
                </c:pt>
                <c:pt idx="11">
                  <c:v>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40-4ECF-8941-ABBF4F6DF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4610488"/>
        <c:axId val="744611272"/>
      </c:barChart>
      <c:catAx>
        <c:axId val="74461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1272"/>
        <c:crosses val="autoZero"/>
        <c:auto val="1"/>
        <c:lblAlgn val="ctr"/>
        <c:lblOffset val="100"/>
        <c:noMultiLvlLbl val="0"/>
      </c:catAx>
      <c:valAx>
        <c:axId val="74461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4610488"/>
        <c:crosses val="autoZero"/>
        <c:crossBetween val="between"/>
        <c:majorUnit val="1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'[1]Glimmingehus (2)'!$A$3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'[1]Glimmingehus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'[1]Glimmingehus (2)'!$B$3:$M$3</c:f>
              <c:numCache>
                <c:formatCode>#,##0</c:formatCode>
                <c:ptCount val="12"/>
                <c:pt idx="6">
                  <c:v>44212</c:v>
                </c:pt>
                <c:pt idx="7">
                  <c:v>40948</c:v>
                </c:pt>
                <c:pt idx="8">
                  <c:v>41569</c:v>
                </c:pt>
                <c:pt idx="9">
                  <c:v>46209</c:v>
                </c:pt>
                <c:pt idx="10">
                  <c:v>46942</c:v>
                </c:pt>
                <c:pt idx="11">
                  <c:v>49682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0-42F4-B717-A075779506CD}"/>
            </c:ext>
          </c:extLst>
        </c:ser>
        <c:ser>
          <c:idx val="1"/>
          <c:order val="1"/>
          <c:tx>
            <c:strRef>
              <c:f>'[1]Glimmingehus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'[1]Glimmingehus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'[1]Glimmingehus (2)'!$B$4:$M$4</c:f>
              <c:numCache>
                <c:formatCode>#,##0</c:formatCode>
                <c:ptCount val="12"/>
                <c:pt idx="10">
                  <c:v>46611</c:v>
                </c:pt>
                <c:pt idx="11">
                  <c:v>49324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0-42F4-B717-A07577950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6422160"/>
        <c:axId val="746419416"/>
      </c:lineChart>
      <c:catAx>
        <c:axId val="74642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19416"/>
        <c:crosses val="autoZero"/>
        <c:auto val="1"/>
        <c:lblAlgn val="ctr"/>
        <c:lblOffset val="100"/>
        <c:noMultiLvlLbl val="0"/>
      </c:catAx>
      <c:valAx>
        <c:axId val="746419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2216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'[1]Glimmingehus (2)'!$AC$4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'[1]Glimmingehus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'[1]Glimmingehus (2)'!$AD$4:$AO$4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779</c:v>
                </c:pt>
                <c:pt idx="3">
                  <c:v>480</c:v>
                </c:pt>
                <c:pt idx="4">
                  <c:v>5382</c:v>
                </c:pt>
                <c:pt idx="5">
                  <c:v>6439</c:v>
                </c:pt>
                <c:pt idx="6">
                  <c:v>18661</c:v>
                </c:pt>
                <c:pt idx="7">
                  <c:v>10531</c:v>
                </c:pt>
                <c:pt idx="8">
                  <c:v>2289</c:v>
                </c:pt>
                <c:pt idx="9">
                  <c:v>732</c:v>
                </c:pt>
                <c:pt idx="10">
                  <c:v>780</c:v>
                </c:pt>
                <c:pt idx="11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1-4BC9-B2D1-61E1C81459BE}"/>
            </c:ext>
          </c:extLst>
        </c:ser>
        <c:ser>
          <c:idx val="2"/>
          <c:order val="2"/>
          <c:tx>
            <c:strRef>
              <c:f>'[1]Glimmingehus (2)'!$AC$5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'[1]Glimmingehus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'[1]Glimmingehus (2)'!$AD$5:$AO$5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1586</c:v>
                </c:pt>
                <c:pt idx="4">
                  <c:v>5259</c:v>
                </c:pt>
                <c:pt idx="5">
                  <c:v>7271</c:v>
                </c:pt>
                <c:pt idx="6">
                  <c:v>19538</c:v>
                </c:pt>
                <c:pt idx="7">
                  <c:v>11287</c:v>
                </c:pt>
                <c:pt idx="8">
                  <c:v>1741</c:v>
                </c:pt>
                <c:pt idx="9">
                  <c:v>987</c:v>
                </c:pt>
                <c:pt idx="10">
                  <c:v>936</c:v>
                </c:pt>
                <c:pt idx="11">
                  <c:v>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31-4BC9-B2D1-61E1C8145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6424904"/>
        <c:axId val="7464209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'[1]Glimmingehus (2)'!$AC$3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'[1]Glimmingehus (2)'!$AD$2:$AO$2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'[1]Glimmingehus (2)'!$AD$3:$AO$3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331-4BC9-B2D1-61E1C81459BE}"/>
                  </c:ext>
                </c:extLst>
              </c15:ser>
            </c15:filteredBarSeries>
          </c:ext>
        </c:extLst>
      </c:barChart>
      <c:catAx>
        <c:axId val="746424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20984"/>
        <c:crosses val="autoZero"/>
        <c:auto val="1"/>
        <c:lblAlgn val="ctr"/>
        <c:lblOffset val="100"/>
        <c:noMultiLvlLbl val="0"/>
      </c:catAx>
      <c:valAx>
        <c:axId val="74642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2490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'[1]Glimmingehus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'[1]Glimmingehus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'[1]Glimmingehus (2)'!$P$3:$AA$3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3">
                  <c:v>698</c:v>
                </c:pt>
                <c:pt idx="4">
                  <c:v>5281</c:v>
                </c:pt>
                <c:pt idx="5">
                  <c:v>7646</c:v>
                </c:pt>
                <c:pt idx="6">
                  <c:v>20108</c:v>
                </c:pt>
                <c:pt idx="7">
                  <c:v>8779</c:v>
                </c:pt>
                <c:pt idx="8">
                  <c:v>1632</c:v>
                </c:pt>
                <c:pt idx="9">
                  <c:v>1219</c:v>
                </c:pt>
                <c:pt idx="10">
                  <c:v>399</c:v>
                </c:pt>
                <c:pt idx="1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A-4152-9D67-CB1E00013675}"/>
            </c:ext>
          </c:extLst>
        </c:ser>
        <c:ser>
          <c:idx val="1"/>
          <c:order val="1"/>
          <c:tx>
            <c:strRef>
              <c:f>'[1]Glimmingehus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'[1]Glimmingehus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'[1]Glimmingehus (2)'!$P$4:$AA$4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779</c:v>
                </c:pt>
                <c:pt idx="3">
                  <c:v>480</c:v>
                </c:pt>
                <c:pt idx="4">
                  <c:v>5387</c:v>
                </c:pt>
                <c:pt idx="5">
                  <c:v>6469</c:v>
                </c:pt>
                <c:pt idx="6">
                  <c:v>18774</c:v>
                </c:pt>
                <c:pt idx="7">
                  <c:v>10666</c:v>
                </c:pt>
                <c:pt idx="8">
                  <c:v>2331</c:v>
                </c:pt>
                <c:pt idx="9">
                  <c:v>738</c:v>
                </c:pt>
                <c:pt idx="10">
                  <c:v>780</c:v>
                </c:pt>
                <c:pt idx="11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CA-4152-9D67-CB1E00013675}"/>
            </c:ext>
          </c:extLst>
        </c:ser>
        <c:ser>
          <c:idx val="2"/>
          <c:order val="2"/>
          <c:tx>
            <c:strRef>
              <c:f>'[1]Glimmingehus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'[1]Glimmingehus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'[1]Glimmingehus (2)'!$P$5:$AA$5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1610</c:v>
                </c:pt>
                <c:pt idx="4">
                  <c:v>5314</c:v>
                </c:pt>
                <c:pt idx="5">
                  <c:v>7292</c:v>
                </c:pt>
                <c:pt idx="6">
                  <c:v>19701</c:v>
                </c:pt>
                <c:pt idx="7">
                  <c:v>11382</c:v>
                </c:pt>
                <c:pt idx="8">
                  <c:v>1741</c:v>
                </c:pt>
                <c:pt idx="9">
                  <c:v>987</c:v>
                </c:pt>
                <c:pt idx="10">
                  <c:v>936</c:v>
                </c:pt>
                <c:pt idx="11">
                  <c:v>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CA-4152-9D67-CB1E00013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94128"/>
        <c:axId val="735490992"/>
      </c:barChart>
      <c:catAx>
        <c:axId val="73549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0992"/>
        <c:crosses val="autoZero"/>
        <c:auto val="1"/>
        <c:lblAlgn val="ctr"/>
        <c:lblOffset val="100"/>
        <c:noMultiLvlLbl val="0"/>
      </c:catAx>
      <c:valAx>
        <c:axId val="73549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41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[1]Skansen!$A$3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[1]Skansen!$B$2:$M$2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[1]Skansen!$B$3:$M$3</c:f>
              <c:numCache>
                <c:formatCode>#,##0</c:formatCode>
                <c:ptCount val="12"/>
                <c:pt idx="0">
                  <c:v>1362939</c:v>
                </c:pt>
                <c:pt idx="1">
                  <c:v>1377338</c:v>
                </c:pt>
                <c:pt idx="2">
                  <c:v>1352245</c:v>
                </c:pt>
                <c:pt idx="3">
                  <c:v>1405128</c:v>
                </c:pt>
                <c:pt idx="4">
                  <c:v>1285122</c:v>
                </c:pt>
                <c:pt idx="5">
                  <c:v>1397958</c:v>
                </c:pt>
                <c:pt idx="6">
                  <c:v>1415283</c:v>
                </c:pt>
                <c:pt idx="7">
                  <c:v>1437609</c:v>
                </c:pt>
                <c:pt idx="8">
                  <c:v>1386358</c:v>
                </c:pt>
                <c:pt idx="9">
                  <c:v>1379385</c:v>
                </c:pt>
                <c:pt idx="10">
                  <c:v>1367416</c:v>
                </c:pt>
                <c:pt idx="11">
                  <c:v>1342763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0-4975-9CEC-1AFD3CE7E842}"/>
            </c:ext>
          </c:extLst>
        </c:ser>
        <c:ser>
          <c:idx val="1"/>
          <c:order val="1"/>
          <c:tx>
            <c:strRef>
              <c:f>[1]Skansen!$A$4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[1]Skansen!$B$2:$M$2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[1]Skansen!$B$4:$M$4</c:f>
              <c:numCache>
                <c:formatCode>#,##0</c:formatCode>
                <c:ptCount val="12"/>
                <c:pt idx="0">
                  <c:v>1362939</c:v>
                </c:pt>
                <c:pt idx="1">
                  <c:v>1377338</c:v>
                </c:pt>
                <c:pt idx="2">
                  <c:v>1352245</c:v>
                </c:pt>
                <c:pt idx="3">
                  <c:v>1405128</c:v>
                </c:pt>
                <c:pt idx="4">
                  <c:v>1285122</c:v>
                </c:pt>
                <c:pt idx="5">
                  <c:v>1397958</c:v>
                </c:pt>
                <c:pt idx="6">
                  <c:v>1415283</c:v>
                </c:pt>
                <c:pt idx="7">
                  <c:v>1437609</c:v>
                </c:pt>
                <c:pt idx="8">
                  <c:v>1386358</c:v>
                </c:pt>
                <c:pt idx="9">
                  <c:v>1379385</c:v>
                </c:pt>
                <c:pt idx="10">
                  <c:v>1367416</c:v>
                </c:pt>
                <c:pt idx="11">
                  <c:v>1342763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0-4975-9CEC-1AFD3CE7E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6422160"/>
        <c:axId val="746419416"/>
      </c:lineChart>
      <c:catAx>
        <c:axId val="74642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19416"/>
        <c:crosses val="autoZero"/>
        <c:auto val="1"/>
        <c:lblAlgn val="ctr"/>
        <c:lblOffset val="100"/>
        <c:noMultiLvlLbl val="0"/>
      </c:catAx>
      <c:valAx>
        <c:axId val="746419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642216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[1]Skansen!$O$3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[1]Skansen!$P$2:$AA$2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[1]Skansen!$P$3:$AA$3</c:f>
              <c:numCache>
                <c:formatCode>#,##0</c:formatCode>
                <c:ptCount val="12"/>
                <c:pt idx="0">
                  <c:v>30538</c:v>
                </c:pt>
                <c:pt idx="1">
                  <c:v>30807</c:v>
                </c:pt>
                <c:pt idx="2">
                  <c:v>50013</c:v>
                </c:pt>
                <c:pt idx="3">
                  <c:v>102332</c:v>
                </c:pt>
                <c:pt idx="4">
                  <c:v>147936</c:v>
                </c:pt>
                <c:pt idx="5">
                  <c:v>186656</c:v>
                </c:pt>
                <c:pt idx="6">
                  <c:v>256630</c:v>
                </c:pt>
                <c:pt idx="7">
                  <c:v>224437</c:v>
                </c:pt>
                <c:pt idx="8">
                  <c:v>88892</c:v>
                </c:pt>
                <c:pt idx="9">
                  <c:v>81728</c:v>
                </c:pt>
                <c:pt idx="10">
                  <c:v>47619</c:v>
                </c:pt>
                <c:pt idx="11">
                  <c:v>131797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2-49F6-AB35-C1C81A1FC794}"/>
            </c:ext>
          </c:extLst>
        </c:ser>
        <c:ser>
          <c:idx val="1"/>
          <c:order val="1"/>
          <c:tx>
            <c:strRef>
              <c:f>[1]Skansen!$O$4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[1]Skansen!$P$2:$AA$2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[1]Skansen!$P$4:$AA$4</c:f>
              <c:numCache>
                <c:formatCode>#,##0</c:formatCode>
                <c:ptCount val="12"/>
                <c:pt idx="0">
                  <c:v>23888</c:v>
                </c:pt>
                <c:pt idx="1">
                  <c:v>28765</c:v>
                </c:pt>
                <c:pt idx="2">
                  <c:v>70038</c:v>
                </c:pt>
                <c:pt idx="3">
                  <c:v>71072</c:v>
                </c:pt>
                <c:pt idx="4">
                  <c:v>168991</c:v>
                </c:pt>
                <c:pt idx="5">
                  <c:v>187202</c:v>
                </c:pt>
                <c:pt idx="6">
                  <c:v>257446</c:v>
                </c:pt>
                <c:pt idx="7">
                  <c:v>205218</c:v>
                </c:pt>
                <c:pt idx="8">
                  <c:v>109848</c:v>
                </c:pt>
                <c:pt idx="9">
                  <c:v>60164</c:v>
                </c:pt>
                <c:pt idx="10">
                  <c:v>47031</c:v>
                </c:pt>
                <c:pt idx="11">
                  <c:v>137753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2-49F6-AB35-C1C81A1FC794}"/>
            </c:ext>
          </c:extLst>
        </c:ser>
        <c:ser>
          <c:idx val="2"/>
          <c:order val="2"/>
          <c:tx>
            <c:strRef>
              <c:f>[1]Skansen!$O$5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[1]Skansen!$P$2:$AA$2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[1]Skansen!$P$5:$AA$5</c:f>
              <c:numCache>
                <c:formatCode>#,##0</c:formatCode>
                <c:ptCount val="12"/>
                <c:pt idx="0">
                  <c:v>28111</c:v>
                </c:pt>
                <c:pt idx="1">
                  <c:v>26799</c:v>
                </c:pt>
                <c:pt idx="2">
                  <c:v>49507</c:v>
                </c:pt>
                <c:pt idx="3">
                  <c:v>85335</c:v>
                </c:pt>
                <c:pt idx="4">
                  <c:v>136979</c:v>
                </c:pt>
                <c:pt idx="5">
                  <c:v>180906</c:v>
                </c:pt>
                <c:pt idx="6">
                  <c:v>267443</c:v>
                </c:pt>
                <c:pt idx="7">
                  <c:v>209379</c:v>
                </c:pt>
                <c:pt idx="8">
                  <c:v>93642</c:v>
                </c:pt>
                <c:pt idx="9">
                  <c:v>54327</c:v>
                </c:pt>
                <c:pt idx="10">
                  <c:v>69540</c:v>
                </c:pt>
                <c:pt idx="11">
                  <c:v>140795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2-49F6-AB35-C1C81A1FC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94128"/>
        <c:axId val="735490992"/>
      </c:barChart>
      <c:catAx>
        <c:axId val="73549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0992"/>
        <c:crosses val="autoZero"/>
        <c:auto val="1"/>
        <c:lblAlgn val="ctr"/>
        <c:lblOffset val="100"/>
        <c:noMultiLvlLbl val="0"/>
      </c:catAx>
      <c:valAx>
        <c:axId val="73549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41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'[1]ArkDes (2)'!$A$3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'[1]ArkDes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'[1]ArkDes (2)'!$B$3:$M$3</c:f>
              <c:numCache>
                <c:formatCode>#,##0</c:formatCode>
                <c:ptCount val="12"/>
                <c:pt idx="7">
                  <c:v>592893</c:v>
                </c:pt>
                <c:pt idx="8">
                  <c:v>558049</c:v>
                </c:pt>
                <c:pt idx="10">
                  <c:v>634906</c:v>
                </c:pt>
                <c:pt idx="11">
                  <c:v>581383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2-4A11-BCCF-114122D69C37}"/>
            </c:ext>
          </c:extLst>
        </c:ser>
        <c:ser>
          <c:idx val="1"/>
          <c:order val="1"/>
          <c:tx>
            <c:strRef>
              <c:f>'[1]ArkDes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'[1]ArkDes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'[1]ArkDes (2)'!$B$4:$M$4</c:f>
              <c:numCache>
                <c:formatCode>#,##0</c:formatCode>
                <c:ptCount val="12"/>
                <c:pt idx="1">
                  <c:v>79791</c:v>
                </c:pt>
                <c:pt idx="2">
                  <c:v>85226</c:v>
                </c:pt>
                <c:pt idx="3">
                  <c:v>75768</c:v>
                </c:pt>
                <c:pt idx="4">
                  <c:v>102895</c:v>
                </c:pt>
                <c:pt idx="5">
                  <c:v>136920</c:v>
                </c:pt>
                <c:pt idx="6">
                  <c:v>94416</c:v>
                </c:pt>
                <c:pt idx="7">
                  <c:v>152359</c:v>
                </c:pt>
                <c:pt idx="8">
                  <c:v>132758</c:v>
                </c:pt>
                <c:pt idx="9">
                  <c:v>179510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2-4A11-BCCF-114122D69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490208"/>
        <c:axId val="735487072"/>
      </c:lineChart>
      <c:catAx>
        <c:axId val="7354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7072"/>
        <c:crosses val="autoZero"/>
        <c:auto val="1"/>
        <c:lblAlgn val="ctr"/>
        <c:lblOffset val="100"/>
        <c:noMultiLvlLbl val="0"/>
      </c:catAx>
      <c:valAx>
        <c:axId val="73548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020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'Fig5'!$C$3</c:f>
              <c:strCache>
                <c:ptCount val="1"/>
                <c:pt idx="0">
                  <c:v>Förgymnasial utbildning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B2D-4426-8985-588BAA6A8CD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B2D-4426-8985-588BAA6A8CD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E2-4217-8E30-7DBA5BAD4709}"/>
              </c:ext>
            </c:extLst>
          </c:dPt>
          <c:cat>
            <c:strRef>
              <c:f>'Fig5'!$B$4:$B$25</c:f>
              <c:strCache>
                <c:ptCount val="22"/>
                <c:pt idx="0">
                  <c:v>Riket</c:v>
                </c:pt>
                <c:pt idx="2">
                  <c:v>Moderna museet Malmö</c:v>
                </c:pt>
                <c:pt idx="3">
                  <c:v>ArkDes och Moderna Sthlm</c:v>
                </c:pt>
                <c:pt idx="4">
                  <c:v>Armémuseum</c:v>
                </c:pt>
                <c:pt idx="5">
                  <c:v>Östasiatiska museet</c:v>
                </c:pt>
                <c:pt idx="6">
                  <c:v>Scenkonstmuseet</c:v>
                </c:pt>
                <c:pt idx="7">
                  <c:v>Sjöhistoriska museet</c:v>
                </c:pt>
                <c:pt idx="8">
                  <c:v>Världskulturmuseet</c:v>
                </c:pt>
                <c:pt idx="9">
                  <c:v>Medelhavsmuseet</c:v>
                </c:pt>
                <c:pt idx="10">
                  <c:v>Etnografiska museet</c:v>
                </c:pt>
                <c:pt idx="11">
                  <c:v>Skokloster slott</c:v>
                </c:pt>
                <c:pt idx="12">
                  <c:v>Genomsnitt</c:v>
                </c:pt>
                <c:pt idx="13">
                  <c:v>Kungl. Myntkabinettet</c:v>
                </c:pt>
                <c:pt idx="14">
                  <c:v>Vasamuseet</c:v>
                </c:pt>
                <c:pt idx="15">
                  <c:v>Tekniska museet</c:v>
                </c:pt>
                <c:pt idx="16">
                  <c:v>Prins Eugens Waldemarsudde</c:v>
                </c:pt>
                <c:pt idx="17">
                  <c:v>Hallwylska museet</c:v>
                </c:pt>
                <c:pt idx="18">
                  <c:v>Nordiska museet</c:v>
                </c:pt>
                <c:pt idx="19">
                  <c:v>Forum för levande historia</c:v>
                </c:pt>
                <c:pt idx="20">
                  <c:v>Flygvapenmuseum</c:v>
                </c:pt>
                <c:pt idx="21">
                  <c:v>Arbetets museum</c:v>
                </c:pt>
              </c:strCache>
            </c:strRef>
          </c:cat>
          <c:val>
            <c:numRef>
              <c:f>'Fig5'!$C$4:$C$25</c:f>
              <c:numCache>
                <c:formatCode>General</c:formatCode>
                <c:ptCount val="22"/>
                <c:pt idx="0" formatCode="#,##0">
                  <c:v>21.534204094109299</c:v>
                </c:pt>
                <c:pt idx="2" formatCode="0">
                  <c:v>1.1363636363636365</c:v>
                </c:pt>
                <c:pt idx="3" formatCode="0">
                  <c:v>0.95238095238095244</c:v>
                </c:pt>
                <c:pt idx="4" formatCode="0">
                  <c:v>1.4285714285714286</c:v>
                </c:pt>
                <c:pt idx="5" formatCode="0">
                  <c:v>1.2658227848101267</c:v>
                </c:pt>
                <c:pt idx="6" formatCode="0">
                  <c:v>2.1951219512195119</c:v>
                </c:pt>
                <c:pt idx="7" formatCode="0">
                  <c:v>1.6260162601626018</c:v>
                </c:pt>
                <c:pt idx="8" formatCode="0">
                  <c:v>2.0289855072463765</c:v>
                </c:pt>
                <c:pt idx="9" formatCode="0">
                  <c:v>2.8169014084507045</c:v>
                </c:pt>
                <c:pt idx="10" formatCode="0">
                  <c:v>3.125</c:v>
                </c:pt>
                <c:pt idx="11" formatCode="0">
                  <c:v>3.3485540334855401</c:v>
                </c:pt>
                <c:pt idx="12" formatCode="0">
                  <c:v>3.3500468169867506</c:v>
                </c:pt>
                <c:pt idx="13" formatCode="0">
                  <c:v>2.5641025641025639</c:v>
                </c:pt>
                <c:pt idx="14" formatCode="0">
                  <c:v>3.5714285714285712</c:v>
                </c:pt>
                <c:pt idx="15" formatCode="0">
                  <c:v>3.7243947858472999</c:v>
                </c:pt>
                <c:pt idx="16" formatCode="0">
                  <c:v>4.0650406504065035</c:v>
                </c:pt>
                <c:pt idx="17" formatCode="0">
                  <c:v>3.9083557951482479</c:v>
                </c:pt>
                <c:pt idx="18" formatCode="0">
                  <c:v>4.6116504854368934</c:v>
                </c:pt>
                <c:pt idx="19" formatCode="0">
                  <c:v>6.4220183486238538</c:v>
                </c:pt>
                <c:pt idx="20" formatCode="0">
                  <c:v>7.2784810126582276</c:v>
                </c:pt>
                <c:pt idx="21" formatCode="0">
                  <c:v>7.5816993464052285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A-4D19-BC6F-E7F29F45C4DC}"/>
            </c:ext>
          </c:extLst>
        </c:ser>
        <c:ser>
          <c:idx val="1"/>
          <c:order val="1"/>
          <c:tx>
            <c:strRef>
              <c:f>'Fig5'!$D$3</c:f>
              <c:strCache>
                <c:ptCount val="1"/>
                <c:pt idx="0">
                  <c:v>Gymnasial utbildning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chemeClr val="accent2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B2D-4426-8985-588BAA6A8CD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B2D-4426-8985-588BAA6A8CD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E2-4217-8E30-7DBA5BAD4709}"/>
              </c:ext>
            </c:extLst>
          </c:dPt>
          <c:cat>
            <c:strRef>
              <c:f>'Fig5'!$B$4:$B$25</c:f>
              <c:strCache>
                <c:ptCount val="22"/>
                <c:pt idx="0">
                  <c:v>Riket</c:v>
                </c:pt>
                <c:pt idx="2">
                  <c:v>Moderna museet Malmö</c:v>
                </c:pt>
                <c:pt idx="3">
                  <c:v>ArkDes och Moderna Sthlm</c:v>
                </c:pt>
                <c:pt idx="4">
                  <c:v>Armémuseum</c:v>
                </c:pt>
                <c:pt idx="5">
                  <c:v>Östasiatiska museet</c:v>
                </c:pt>
                <c:pt idx="6">
                  <c:v>Scenkonstmuseet</c:v>
                </c:pt>
                <c:pt idx="7">
                  <c:v>Sjöhistoriska museet</c:v>
                </c:pt>
                <c:pt idx="8">
                  <c:v>Världskulturmuseet</c:v>
                </c:pt>
                <c:pt idx="9">
                  <c:v>Medelhavsmuseet</c:v>
                </c:pt>
                <c:pt idx="10">
                  <c:v>Etnografiska museet</c:v>
                </c:pt>
                <c:pt idx="11">
                  <c:v>Skokloster slott</c:v>
                </c:pt>
                <c:pt idx="12">
                  <c:v>Genomsnitt</c:v>
                </c:pt>
                <c:pt idx="13">
                  <c:v>Kungl. Myntkabinettet</c:v>
                </c:pt>
                <c:pt idx="14">
                  <c:v>Vasamuseet</c:v>
                </c:pt>
                <c:pt idx="15">
                  <c:v>Tekniska museet</c:v>
                </c:pt>
                <c:pt idx="16">
                  <c:v>Prins Eugens Waldemarsudde</c:v>
                </c:pt>
                <c:pt idx="17">
                  <c:v>Hallwylska museet</c:v>
                </c:pt>
                <c:pt idx="18">
                  <c:v>Nordiska museet</c:v>
                </c:pt>
                <c:pt idx="19">
                  <c:v>Forum för levande historia</c:v>
                </c:pt>
                <c:pt idx="20">
                  <c:v>Flygvapenmuseum</c:v>
                </c:pt>
                <c:pt idx="21">
                  <c:v>Arbetets museum</c:v>
                </c:pt>
              </c:strCache>
            </c:strRef>
          </c:cat>
          <c:val>
            <c:numRef>
              <c:f>'Fig5'!$D$4:$D$25</c:f>
              <c:numCache>
                <c:formatCode>General</c:formatCode>
                <c:ptCount val="22"/>
                <c:pt idx="0" formatCode="#,##0">
                  <c:v>59.837766130502203</c:v>
                </c:pt>
                <c:pt idx="2" formatCode="0">
                  <c:v>18.863636363636363</c:v>
                </c:pt>
                <c:pt idx="3" formatCode="0">
                  <c:v>24.761904761904798</c:v>
                </c:pt>
                <c:pt idx="4" formatCode="0">
                  <c:v>27.857142857142858</c:v>
                </c:pt>
                <c:pt idx="5" formatCode="0">
                  <c:v>29.11392405063291</c:v>
                </c:pt>
                <c:pt idx="6" formatCode="0">
                  <c:v>12.195121951219512</c:v>
                </c:pt>
                <c:pt idx="7" formatCode="0">
                  <c:v>15.447154471544716</c:v>
                </c:pt>
                <c:pt idx="8" formatCode="0">
                  <c:v>22.318840579710145</c:v>
                </c:pt>
                <c:pt idx="9" formatCode="0">
                  <c:v>19.014084507042252</c:v>
                </c:pt>
                <c:pt idx="10" formatCode="0">
                  <c:v>19.583333333333332</c:v>
                </c:pt>
                <c:pt idx="11" formatCode="0">
                  <c:v>21.156773211567732</c:v>
                </c:pt>
                <c:pt idx="12" formatCode="0">
                  <c:v>22.388151591632635</c:v>
                </c:pt>
                <c:pt idx="13" formatCode="0">
                  <c:v>22.222222222222221</c:v>
                </c:pt>
                <c:pt idx="14" formatCode="0">
                  <c:v>10.714285714285714</c:v>
                </c:pt>
                <c:pt idx="15" formatCode="0">
                  <c:v>18.808193668528865</c:v>
                </c:pt>
                <c:pt idx="16" formatCode="0">
                  <c:v>20.054200542005422</c:v>
                </c:pt>
                <c:pt idx="17" formatCode="0">
                  <c:v>24.797843665768195</c:v>
                </c:pt>
                <c:pt idx="18" formatCode="0">
                  <c:v>20.873786407766989</c:v>
                </c:pt>
                <c:pt idx="19" formatCode="0">
                  <c:v>27.522935779816514</c:v>
                </c:pt>
                <c:pt idx="20" formatCode="0">
                  <c:v>39.87341772151899</c:v>
                </c:pt>
                <c:pt idx="21" formatCode="0">
                  <c:v>30.196078431372548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A-4D19-BC6F-E7F29F45C4DC}"/>
            </c:ext>
          </c:extLst>
        </c:ser>
        <c:ser>
          <c:idx val="2"/>
          <c:order val="2"/>
          <c:tx>
            <c:strRef>
              <c:f>'Fig5'!$E$3</c:f>
              <c:strCache>
                <c:ptCount val="1"/>
                <c:pt idx="0">
                  <c:v>Minst tvåårig eftergymnasial utbildning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B2D-4426-8985-588BAA6A8CD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B2D-4426-8985-588BAA6A8CD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E2-4217-8E30-7DBA5BAD4709}"/>
              </c:ext>
            </c:extLst>
          </c:dPt>
          <c:cat>
            <c:strRef>
              <c:f>'Fig5'!$B$4:$B$25</c:f>
              <c:strCache>
                <c:ptCount val="22"/>
                <c:pt idx="0">
                  <c:v>Riket</c:v>
                </c:pt>
                <c:pt idx="2">
                  <c:v>Moderna museet Malmö</c:v>
                </c:pt>
                <c:pt idx="3">
                  <c:v>ArkDes och Moderna Sthlm</c:v>
                </c:pt>
                <c:pt idx="4">
                  <c:v>Armémuseum</c:v>
                </c:pt>
                <c:pt idx="5">
                  <c:v>Östasiatiska museet</c:v>
                </c:pt>
                <c:pt idx="6">
                  <c:v>Scenkonstmuseet</c:v>
                </c:pt>
                <c:pt idx="7">
                  <c:v>Sjöhistoriska museet</c:v>
                </c:pt>
                <c:pt idx="8">
                  <c:v>Världskulturmuseet</c:v>
                </c:pt>
                <c:pt idx="9">
                  <c:v>Medelhavsmuseet</c:v>
                </c:pt>
                <c:pt idx="10">
                  <c:v>Etnografiska museet</c:v>
                </c:pt>
                <c:pt idx="11">
                  <c:v>Skokloster slott</c:v>
                </c:pt>
                <c:pt idx="12">
                  <c:v>Genomsnitt</c:v>
                </c:pt>
                <c:pt idx="13">
                  <c:v>Kungl. Myntkabinettet</c:v>
                </c:pt>
                <c:pt idx="14">
                  <c:v>Vasamuseet</c:v>
                </c:pt>
                <c:pt idx="15">
                  <c:v>Tekniska museet</c:v>
                </c:pt>
                <c:pt idx="16">
                  <c:v>Prins Eugens Waldemarsudde</c:v>
                </c:pt>
                <c:pt idx="17">
                  <c:v>Hallwylska museet</c:v>
                </c:pt>
                <c:pt idx="18">
                  <c:v>Nordiska museet</c:v>
                </c:pt>
                <c:pt idx="19">
                  <c:v>Forum för levande historia</c:v>
                </c:pt>
                <c:pt idx="20">
                  <c:v>Flygvapenmuseum</c:v>
                </c:pt>
                <c:pt idx="21">
                  <c:v>Arbetets museum</c:v>
                </c:pt>
              </c:strCache>
            </c:strRef>
          </c:cat>
          <c:val>
            <c:numRef>
              <c:f>'Fig5'!$E$4:$E$25</c:f>
              <c:numCache>
                <c:formatCode>General</c:formatCode>
                <c:ptCount val="22"/>
                <c:pt idx="0" formatCode="#,##0">
                  <c:v>18.628029775388502</c:v>
                </c:pt>
                <c:pt idx="2" formatCode="0">
                  <c:v>80</c:v>
                </c:pt>
                <c:pt idx="3" formatCode="0">
                  <c:v>74.285714285714292</c:v>
                </c:pt>
                <c:pt idx="4" formatCode="0">
                  <c:v>70.714285714285722</c:v>
                </c:pt>
                <c:pt idx="5" formatCode="0">
                  <c:v>69.620253164556971</c:v>
                </c:pt>
                <c:pt idx="6" formatCode="0">
                  <c:v>85.609756097560975</c:v>
                </c:pt>
                <c:pt idx="7" formatCode="0">
                  <c:v>82.926829268292678</c:v>
                </c:pt>
                <c:pt idx="8" formatCode="0">
                  <c:v>75.65217391304347</c:v>
                </c:pt>
                <c:pt idx="9" formatCode="0">
                  <c:v>78.16901408450704</c:v>
                </c:pt>
                <c:pt idx="10" formatCode="0">
                  <c:v>77.291666666666671</c:v>
                </c:pt>
                <c:pt idx="11" formatCode="0">
                  <c:v>75.49467275494672</c:v>
                </c:pt>
                <c:pt idx="12" formatCode="0">
                  <c:v>74.261801591380632</c:v>
                </c:pt>
                <c:pt idx="13" formatCode="0">
                  <c:v>75.213675213675216</c:v>
                </c:pt>
                <c:pt idx="14" formatCode="0">
                  <c:v>85.714285714285708</c:v>
                </c:pt>
                <c:pt idx="15" formatCode="0">
                  <c:v>77.467411545623833</c:v>
                </c:pt>
                <c:pt idx="16" formatCode="0">
                  <c:v>75.88075880758808</c:v>
                </c:pt>
                <c:pt idx="17" formatCode="0">
                  <c:v>71.293800539083563</c:v>
                </c:pt>
                <c:pt idx="18" formatCode="0">
                  <c:v>74.514563106796118</c:v>
                </c:pt>
                <c:pt idx="19" formatCode="0">
                  <c:v>66.055045871559642</c:v>
                </c:pt>
                <c:pt idx="20" formatCode="0">
                  <c:v>52.848101265822791</c:v>
                </c:pt>
                <c:pt idx="21" formatCode="0">
                  <c:v>62.222222222222221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A-4D19-BC6F-E7F29F45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483736"/>
        <c:axId val="430480992"/>
      </c:barChart>
      <c:catAx>
        <c:axId val="430483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0992"/>
        <c:crosses val="autoZero"/>
        <c:auto val="1"/>
        <c:lblAlgn val="ctr"/>
        <c:lblOffset val="100"/>
        <c:noMultiLvlLbl val="0"/>
      </c:catAx>
      <c:valAx>
        <c:axId val="4304809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3736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'[1]ArkDes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'[1]ArkDes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'[1]ArkDes (2)'!$P$3:$AA$3</c:f>
              <c:numCache>
                <c:formatCode>#,##0</c:formatCode>
                <c:ptCount val="12"/>
                <c:pt idx="0">
                  <c:v>43065</c:v>
                </c:pt>
                <c:pt idx="1">
                  <c:v>50221</c:v>
                </c:pt>
                <c:pt idx="2">
                  <c:v>57809</c:v>
                </c:pt>
                <c:pt idx="3">
                  <c:v>52031</c:v>
                </c:pt>
                <c:pt idx="10">
                  <c:v>41341</c:v>
                </c:pt>
                <c:pt idx="11">
                  <c:v>41686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B-4522-B8BA-7B794EE0C066}"/>
            </c:ext>
          </c:extLst>
        </c:ser>
        <c:ser>
          <c:idx val="1"/>
          <c:order val="1"/>
          <c:tx>
            <c:strRef>
              <c:f>'[1]ArkDes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'[1]ArkDes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'[1]ArkDes (2)'!$P$4:$AA$4</c:f>
              <c:numCache>
                <c:formatCode>#,##0</c:formatCode>
                <c:ptCount val="12"/>
                <c:pt idx="0">
                  <c:v>50086</c:v>
                </c:pt>
                <c:pt idx="1">
                  <c:v>49932</c:v>
                </c:pt>
                <c:pt idx="2">
                  <c:v>43607</c:v>
                </c:pt>
                <c:pt idx="3">
                  <c:v>50748</c:v>
                </c:pt>
                <c:pt idx="4">
                  <c:v>46261</c:v>
                </c:pt>
                <c:pt idx="5">
                  <c:v>58809</c:v>
                </c:pt>
                <c:pt idx="6">
                  <c:v>76878</c:v>
                </c:pt>
                <c:pt idx="7">
                  <c:v>79649</c:v>
                </c:pt>
                <c:pt idx="8">
                  <c:v>63951</c:v>
                </c:pt>
                <c:pt idx="9">
                  <c:v>43795</c:v>
                </c:pt>
                <c:pt idx="10">
                  <c:v>33318</c:v>
                </c:pt>
                <c:pt idx="11">
                  <c:v>37872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B-4522-B8BA-7B794EE0C066}"/>
            </c:ext>
          </c:extLst>
        </c:ser>
        <c:ser>
          <c:idx val="2"/>
          <c:order val="2"/>
          <c:tx>
            <c:strRef>
              <c:f>'[1]ArkDes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'[1]ArkDes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'[1]ArkDes (2)'!$P$5:$AA$5</c:f>
              <c:numCache>
                <c:formatCode>#,##0</c:formatCode>
                <c:ptCount val="12"/>
                <c:pt idx="0">
                  <c:v>31315</c:v>
                </c:pt>
                <c:pt idx="1">
                  <c:v>41711</c:v>
                </c:pt>
                <c:pt idx="2">
                  <c:v>58490</c:v>
                </c:pt>
                <c:pt idx="3">
                  <c:v>49949</c:v>
                </c:pt>
                <c:pt idx="4">
                  <c:v>53044</c:v>
                </c:pt>
                <c:pt idx="5">
                  <c:v>55990</c:v>
                </c:pt>
                <c:pt idx="6">
                  <c:v>54268</c:v>
                </c:pt>
                <c:pt idx="7">
                  <c:v>69039</c:v>
                </c:pt>
                <c:pt idx="8">
                  <c:v>51643</c:v>
                </c:pt>
                <c:pt idx="9">
                  <c:v>42705</c:v>
                </c:pt>
                <c:pt idx="10">
                  <c:v>33607</c:v>
                </c:pt>
                <c:pt idx="11">
                  <c:v>39622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B-4522-B8BA-7B794EE0C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80800"/>
        <c:axId val="735480408"/>
      </c:barChart>
      <c:catAx>
        <c:axId val="7354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408"/>
        <c:crosses val="autoZero"/>
        <c:auto val="1"/>
        <c:lblAlgn val="ctr"/>
        <c:lblOffset val="100"/>
        <c:noMultiLvlLbl val="0"/>
      </c:catAx>
      <c:valAx>
        <c:axId val="73548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80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'[1]Armé (2)'!$A$3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'[1]Armé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'[1]Armé (2)'!$B$3:$M$3</c:f>
              <c:numCache>
                <c:formatCode>#,##0</c:formatCode>
                <c:ptCount val="12"/>
                <c:pt idx="0">
                  <c:v>107939</c:v>
                </c:pt>
                <c:pt idx="1">
                  <c:v>72521</c:v>
                </c:pt>
                <c:pt idx="2">
                  <c:v>81505</c:v>
                </c:pt>
                <c:pt idx="3">
                  <c:v>98026</c:v>
                </c:pt>
                <c:pt idx="4">
                  <c:v>77084</c:v>
                </c:pt>
                <c:pt idx="5">
                  <c:v>79614</c:v>
                </c:pt>
                <c:pt idx="6">
                  <c:v>83473</c:v>
                </c:pt>
                <c:pt idx="7">
                  <c:v>82975</c:v>
                </c:pt>
                <c:pt idx="8">
                  <c:v>105751</c:v>
                </c:pt>
                <c:pt idx="9">
                  <c:v>86557</c:v>
                </c:pt>
                <c:pt idx="10">
                  <c:v>173932</c:v>
                </c:pt>
                <c:pt idx="11">
                  <c:v>214702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C-475D-B14D-A718538441D7}"/>
            </c:ext>
          </c:extLst>
        </c:ser>
        <c:ser>
          <c:idx val="1"/>
          <c:order val="1"/>
          <c:tx>
            <c:strRef>
              <c:f>'[1]Armé (2)'!$A$4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'[1]Armé (2)'!$B$2:$M$2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'[1]Armé (2)'!$B$4:$M$4</c:f>
              <c:numCache>
                <c:formatCode>#,##0</c:formatCode>
                <c:ptCount val="12"/>
                <c:pt idx="10">
                  <c:v>124616</c:v>
                </c:pt>
                <c:pt idx="11">
                  <c:v>151339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C-475D-B14D-A71853844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490208"/>
        <c:axId val="735487072"/>
      </c:lineChart>
      <c:catAx>
        <c:axId val="7354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7072"/>
        <c:crosses val="autoZero"/>
        <c:auto val="1"/>
        <c:lblAlgn val="ctr"/>
        <c:lblOffset val="100"/>
        <c:noMultiLvlLbl val="0"/>
      </c:catAx>
      <c:valAx>
        <c:axId val="73548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020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'[1]Armé (2)'!$AC$3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'[1]Armé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(2)'!$AD$3:$AO$3</c:f>
              <c:numCache>
                <c:formatCode>#,##0</c:formatCode>
                <c:ptCount val="12"/>
                <c:pt idx="11">
                  <c:v>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1-4409-9427-81E0E3519760}"/>
            </c:ext>
          </c:extLst>
        </c:ser>
        <c:ser>
          <c:idx val="1"/>
          <c:order val="1"/>
          <c:tx>
            <c:strRef>
              <c:f>'[1]Armé (2)'!$AC$4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'[1]Armé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(2)'!$AD$4:$AO$4</c:f>
              <c:numCache>
                <c:formatCode>#,##0</c:formatCode>
                <c:ptCount val="12"/>
                <c:pt idx="0">
                  <c:v>2956</c:v>
                </c:pt>
                <c:pt idx="1">
                  <c:v>10856</c:v>
                </c:pt>
                <c:pt idx="2">
                  <c:v>14657</c:v>
                </c:pt>
                <c:pt idx="3">
                  <c:v>12279</c:v>
                </c:pt>
                <c:pt idx="4">
                  <c:v>9659</c:v>
                </c:pt>
                <c:pt idx="5">
                  <c:v>8988</c:v>
                </c:pt>
                <c:pt idx="6">
                  <c:v>13634</c:v>
                </c:pt>
                <c:pt idx="7">
                  <c:v>12258</c:v>
                </c:pt>
                <c:pt idx="8">
                  <c:v>8853</c:v>
                </c:pt>
                <c:pt idx="9">
                  <c:v>12037</c:v>
                </c:pt>
                <c:pt idx="10">
                  <c:v>10727</c:v>
                </c:pt>
                <c:pt idx="11">
                  <c:v>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1-4409-9427-81E0E3519760}"/>
            </c:ext>
          </c:extLst>
        </c:ser>
        <c:ser>
          <c:idx val="2"/>
          <c:order val="2"/>
          <c:tx>
            <c:strRef>
              <c:f>'[1]Armé (2)'!$AC$5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'[1]Armé (2)'!$AD$2:$AO$2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(2)'!$AD$5:$AO$5</c:f>
              <c:numCache>
                <c:formatCode>#,##0</c:formatCode>
                <c:ptCount val="12"/>
                <c:pt idx="0">
                  <c:v>10008</c:v>
                </c:pt>
                <c:pt idx="1">
                  <c:v>10155</c:v>
                </c:pt>
                <c:pt idx="2">
                  <c:v>9662</c:v>
                </c:pt>
                <c:pt idx="3">
                  <c:v>10401</c:v>
                </c:pt>
                <c:pt idx="4">
                  <c:v>10535</c:v>
                </c:pt>
                <c:pt idx="5">
                  <c:v>14348</c:v>
                </c:pt>
                <c:pt idx="6">
                  <c:v>14728</c:v>
                </c:pt>
                <c:pt idx="7">
                  <c:v>15984</c:v>
                </c:pt>
                <c:pt idx="8">
                  <c:v>13141</c:v>
                </c:pt>
                <c:pt idx="9">
                  <c:v>14952</c:v>
                </c:pt>
                <c:pt idx="10">
                  <c:v>16020</c:v>
                </c:pt>
                <c:pt idx="11">
                  <c:v>11405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C1-4409-9427-81E0E351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78448"/>
        <c:axId val="735479624"/>
      </c:barChart>
      <c:catAx>
        <c:axId val="73547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79624"/>
        <c:crosses val="autoZero"/>
        <c:auto val="1"/>
        <c:lblAlgn val="ctr"/>
        <c:lblOffset val="100"/>
        <c:noMultiLvlLbl val="0"/>
      </c:catAx>
      <c:valAx>
        <c:axId val="73547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78448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'[1]Armé (2)'!$O$3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'[1]Armé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(2)'!$P$3:$AA$3</c:f>
              <c:numCache>
                <c:formatCode>#,##0</c:formatCode>
                <c:ptCount val="12"/>
                <c:pt idx="0">
                  <c:v>6977</c:v>
                </c:pt>
                <c:pt idx="1">
                  <c:v>7467</c:v>
                </c:pt>
                <c:pt idx="2">
                  <c:v>8115</c:v>
                </c:pt>
                <c:pt idx="3">
                  <c:v>9326</c:v>
                </c:pt>
                <c:pt idx="4">
                  <c:v>9889</c:v>
                </c:pt>
                <c:pt idx="5">
                  <c:v>5433</c:v>
                </c:pt>
                <c:pt idx="6">
                  <c:v>7908</c:v>
                </c:pt>
                <c:pt idx="7">
                  <c:v>5725</c:v>
                </c:pt>
                <c:pt idx="8">
                  <c:v>6566</c:v>
                </c:pt>
                <c:pt idx="9">
                  <c:v>8103</c:v>
                </c:pt>
                <c:pt idx="10">
                  <c:v>5883</c:v>
                </c:pt>
                <c:pt idx="11">
                  <c:v>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7-49D6-A6C3-12DF2BC6BE6F}"/>
            </c:ext>
          </c:extLst>
        </c:ser>
        <c:ser>
          <c:idx val="1"/>
          <c:order val="1"/>
          <c:tx>
            <c:strRef>
              <c:f>'[1]Armé (2)'!$O$4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'[1]Armé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(2)'!$P$4:$AA$4</c:f>
              <c:numCache>
                <c:formatCode>#,##0</c:formatCode>
                <c:ptCount val="12"/>
                <c:pt idx="0">
                  <c:v>2536</c:v>
                </c:pt>
                <c:pt idx="1">
                  <c:v>15446</c:v>
                </c:pt>
                <c:pt idx="2">
                  <c:v>20248</c:v>
                </c:pt>
                <c:pt idx="3">
                  <c:v>19346</c:v>
                </c:pt>
                <c:pt idx="4">
                  <c:v>15506</c:v>
                </c:pt>
                <c:pt idx="5">
                  <c:v>13457</c:v>
                </c:pt>
                <c:pt idx="6">
                  <c:v>20469</c:v>
                </c:pt>
                <c:pt idx="7">
                  <c:v>15544</c:v>
                </c:pt>
                <c:pt idx="8">
                  <c:v>11397</c:v>
                </c:pt>
                <c:pt idx="9">
                  <c:v>15291</c:v>
                </c:pt>
                <c:pt idx="10">
                  <c:v>14334</c:v>
                </c:pt>
                <c:pt idx="11">
                  <c:v>10358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7-49D6-A6C3-12DF2BC6BE6F}"/>
            </c:ext>
          </c:extLst>
        </c:ser>
        <c:ser>
          <c:idx val="2"/>
          <c:order val="2"/>
          <c:tx>
            <c:strRef>
              <c:f>'[1]Armé (2)'!$O$5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'[1]Armé (2)'!$P$2:$AA$2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'[1]Armé (2)'!$P$5:$AA$5</c:f>
              <c:numCache>
                <c:formatCode>#,##0</c:formatCode>
                <c:ptCount val="12"/>
                <c:pt idx="0">
                  <c:v>14894</c:v>
                </c:pt>
                <c:pt idx="1">
                  <c:v>15420</c:v>
                </c:pt>
                <c:pt idx="2">
                  <c:v>16486</c:v>
                </c:pt>
                <c:pt idx="3">
                  <c:v>15621</c:v>
                </c:pt>
                <c:pt idx="4">
                  <c:v>16580</c:v>
                </c:pt>
                <c:pt idx="5">
                  <c:v>19031</c:v>
                </c:pt>
                <c:pt idx="6">
                  <c:v>19843</c:v>
                </c:pt>
                <c:pt idx="7">
                  <c:v>22746</c:v>
                </c:pt>
                <c:pt idx="8">
                  <c:v>16449</c:v>
                </c:pt>
                <c:pt idx="9">
                  <c:v>21242</c:v>
                </c:pt>
                <c:pt idx="10">
                  <c:v>21140</c:v>
                </c:pt>
                <c:pt idx="11">
                  <c:v>15250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97-49D6-A6C3-12DF2BC6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80800"/>
        <c:axId val="735480408"/>
      </c:barChart>
      <c:catAx>
        <c:axId val="7354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408"/>
        <c:crosses val="autoZero"/>
        <c:auto val="1"/>
        <c:lblAlgn val="ctr"/>
        <c:lblOffset val="100"/>
        <c:noMultiLvlLbl val="0"/>
      </c:catAx>
      <c:valAx>
        <c:axId val="73548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80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[1]Flygvapen!$A$3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[1]Flygvapen!$B$2:$M$2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[1]Flygvapen!$B$3:$M$3</c:f>
              <c:numCache>
                <c:formatCode>#,##0</c:formatCode>
                <c:ptCount val="12"/>
                <c:pt idx="0">
                  <c:v>56635</c:v>
                </c:pt>
                <c:pt idx="1">
                  <c:v>47600</c:v>
                </c:pt>
                <c:pt idx="2">
                  <c:v>48648</c:v>
                </c:pt>
                <c:pt idx="3">
                  <c:v>7522</c:v>
                </c:pt>
                <c:pt idx="4">
                  <c:v>118761</c:v>
                </c:pt>
                <c:pt idx="5">
                  <c:v>142173</c:v>
                </c:pt>
                <c:pt idx="6">
                  <c:v>154483</c:v>
                </c:pt>
                <c:pt idx="7">
                  <c:v>111316</c:v>
                </c:pt>
                <c:pt idx="8">
                  <c:v>118766</c:v>
                </c:pt>
                <c:pt idx="9">
                  <c:v>120210</c:v>
                </c:pt>
                <c:pt idx="10">
                  <c:v>204757</c:v>
                </c:pt>
                <c:pt idx="11">
                  <c:v>270214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D-4341-B2AE-06A96F1C0A11}"/>
            </c:ext>
          </c:extLst>
        </c:ser>
        <c:ser>
          <c:idx val="1"/>
          <c:order val="1"/>
          <c:tx>
            <c:strRef>
              <c:f>[1]Flygvapen!$A$4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[1]Flygvapen!$B$2:$M$2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[1]Flygvapen!$B$4:$M$4</c:f>
              <c:numCache>
                <c:formatCode>#,##0</c:formatCode>
                <c:ptCount val="12"/>
                <c:pt idx="6">
                  <c:v>152014</c:v>
                </c:pt>
                <c:pt idx="7">
                  <c:v>110251</c:v>
                </c:pt>
                <c:pt idx="8">
                  <c:v>117738</c:v>
                </c:pt>
                <c:pt idx="9">
                  <c:v>119211</c:v>
                </c:pt>
                <c:pt idx="10">
                  <c:v>190050</c:v>
                </c:pt>
                <c:pt idx="11">
                  <c:v>178177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D-4341-B2AE-06A96F1C0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490208"/>
        <c:axId val="735487072"/>
      </c:lineChart>
      <c:catAx>
        <c:axId val="7354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7072"/>
        <c:crosses val="autoZero"/>
        <c:auto val="1"/>
        <c:lblAlgn val="ctr"/>
        <c:lblOffset val="100"/>
        <c:noMultiLvlLbl val="0"/>
      </c:catAx>
      <c:valAx>
        <c:axId val="73548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9020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[1]Flygvapen!$AC$3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[1]Flygvapen!$AD$2:$AO$2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[1]Flygvapen!$AD$3:$AO$3</c:f>
              <c:numCache>
                <c:formatCode>#,##0</c:formatCode>
                <c:ptCount val="12"/>
                <c:pt idx="0">
                  <c:v>5714</c:v>
                </c:pt>
                <c:pt idx="1">
                  <c:v>8573</c:v>
                </c:pt>
                <c:pt idx="2">
                  <c:v>7194</c:v>
                </c:pt>
                <c:pt idx="3">
                  <c:v>7153</c:v>
                </c:pt>
                <c:pt idx="4">
                  <c:v>8800</c:v>
                </c:pt>
                <c:pt idx="5">
                  <c:v>9457</c:v>
                </c:pt>
                <c:pt idx="6">
                  <c:v>28184</c:v>
                </c:pt>
                <c:pt idx="7">
                  <c:v>10908</c:v>
                </c:pt>
                <c:pt idx="8">
                  <c:v>8169</c:v>
                </c:pt>
                <c:pt idx="9">
                  <c:v>10627</c:v>
                </c:pt>
                <c:pt idx="10">
                  <c:v>7633</c:v>
                </c:pt>
                <c:pt idx="11">
                  <c:v>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5-4A70-A94D-3EBE42B1A378}"/>
            </c:ext>
          </c:extLst>
        </c:ser>
        <c:ser>
          <c:idx val="1"/>
          <c:order val="1"/>
          <c:tx>
            <c:strRef>
              <c:f>[1]Flygvapen!$AC$4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[1]Flygvapen!$AD$2:$AO$2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[1]Flygvapen!$AD$4:$AO$4</c:f>
              <c:numCache>
                <c:formatCode>#,##0</c:formatCode>
                <c:ptCount val="12"/>
                <c:pt idx="0">
                  <c:v>6232</c:v>
                </c:pt>
                <c:pt idx="1">
                  <c:v>14913</c:v>
                </c:pt>
                <c:pt idx="2">
                  <c:v>10991</c:v>
                </c:pt>
                <c:pt idx="3">
                  <c:v>10330</c:v>
                </c:pt>
                <c:pt idx="4">
                  <c:v>11311</c:v>
                </c:pt>
                <c:pt idx="5">
                  <c:v>13698</c:v>
                </c:pt>
                <c:pt idx="6">
                  <c:v>30687</c:v>
                </c:pt>
                <c:pt idx="7">
                  <c:v>49676</c:v>
                </c:pt>
                <c:pt idx="8">
                  <c:v>10582</c:v>
                </c:pt>
                <c:pt idx="9">
                  <c:v>10889</c:v>
                </c:pt>
                <c:pt idx="10">
                  <c:v>11595</c:v>
                </c:pt>
                <c:pt idx="11">
                  <c:v>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5-4A70-A94D-3EBE42B1A378}"/>
            </c:ext>
          </c:extLst>
        </c:ser>
        <c:ser>
          <c:idx val="2"/>
          <c:order val="2"/>
          <c:tx>
            <c:strRef>
              <c:f>[1]Flygvapen!$AC$5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[1]Flygvapen!$AD$2:$AO$2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[1]Flygvapen!$AD$5:$AO$5</c:f>
              <c:numCache>
                <c:formatCode>#,##0</c:formatCode>
                <c:ptCount val="12"/>
                <c:pt idx="0">
                  <c:v>8447</c:v>
                </c:pt>
                <c:pt idx="1">
                  <c:v>14146</c:v>
                </c:pt>
                <c:pt idx="2">
                  <c:v>22058</c:v>
                </c:pt>
                <c:pt idx="3">
                  <c:v>11969</c:v>
                </c:pt>
                <c:pt idx="4">
                  <c:v>10386</c:v>
                </c:pt>
                <c:pt idx="5">
                  <c:v>15220</c:v>
                </c:pt>
                <c:pt idx="6">
                  <c:v>31306</c:v>
                </c:pt>
                <c:pt idx="7">
                  <c:v>22888</c:v>
                </c:pt>
                <c:pt idx="8">
                  <c:v>12072</c:v>
                </c:pt>
                <c:pt idx="9">
                  <c:v>10756</c:v>
                </c:pt>
                <c:pt idx="10">
                  <c:v>10678</c:v>
                </c:pt>
                <c:pt idx="11">
                  <c:v>8251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5-4A70-A94D-3EBE42B1A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78448"/>
        <c:axId val="735479624"/>
      </c:barChart>
      <c:catAx>
        <c:axId val="73547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79624"/>
        <c:crosses val="autoZero"/>
        <c:auto val="1"/>
        <c:lblAlgn val="ctr"/>
        <c:lblOffset val="100"/>
        <c:noMultiLvlLbl val="0"/>
      </c:catAx>
      <c:valAx>
        <c:axId val="73547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7844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[1]Flygvapen!$O$3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[1]Flygvapen!$P$2:$AA$2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[1]Flygvapen!$P$3:$AA$3</c:f>
              <c:numCache>
                <c:formatCode>#,##0</c:formatCode>
                <c:ptCount val="12"/>
                <c:pt idx="0">
                  <c:v>5902</c:v>
                </c:pt>
                <c:pt idx="1">
                  <c:v>8671</c:v>
                </c:pt>
                <c:pt idx="2">
                  <c:v>7297</c:v>
                </c:pt>
                <c:pt idx="3">
                  <c:v>7239</c:v>
                </c:pt>
                <c:pt idx="4">
                  <c:v>8827</c:v>
                </c:pt>
                <c:pt idx="5">
                  <c:v>9505</c:v>
                </c:pt>
                <c:pt idx="6">
                  <c:v>28243</c:v>
                </c:pt>
                <c:pt idx="7">
                  <c:v>10966</c:v>
                </c:pt>
                <c:pt idx="8">
                  <c:v>8260</c:v>
                </c:pt>
                <c:pt idx="9">
                  <c:v>10660</c:v>
                </c:pt>
                <c:pt idx="10">
                  <c:v>7668</c:v>
                </c:pt>
                <c:pt idx="11">
                  <c:v>6972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7-4BAA-A8D1-81B741A54CB7}"/>
            </c:ext>
          </c:extLst>
        </c:ser>
        <c:ser>
          <c:idx val="1"/>
          <c:order val="1"/>
          <c:tx>
            <c:strRef>
              <c:f>[1]Flygvapen!$O$4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[1]Flygvapen!$P$2:$AA$2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[1]Flygvapen!$P$4:$AA$4</c:f>
              <c:numCache>
                <c:formatCode>#,##0</c:formatCode>
                <c:ptCount val="12"/>
                <c:pt idx="0">
                  <c:v>6397</c:v>
                </c:pt>
                <c:pt idx="1">
                  <c:v>15296</c:v>
                </c:pt>
                <c:pt idx="2">
                  <c:v>11491</c:v>
                </c:pt>
                <c:pt idx="3">
                  <c:v>11552</c:v>
                </c:pt>
                <c:pt idx="4">
                  <c:v>12786</c:v>
                </c:pt>
                <c:pt idx="5">
                  <c:v>15798</c:v>
                </c:pt>
                <c:pt idx="6">
                  <c:v>32035</c:v>
                </c:pt>
                <c:pt idx="7">
                  <c:v>52279</c:v>
                </c:pt>
                <c:pt idx="8">
                  <c:v>12336</c:v>
                </c:pt>
                <c:pt idx="9">
                  <c:v>12022</c:v>
                </c:pt>
                <c:pt idx="10">
                  <c:v>12478</c:v>
                </c:pt>
                <c:pt idx="11">
                  <c:v>10287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57-4BAA-A8D1-81B741A54CB7}"/>
            </c:ext>
          </c:extLst>
        </c:ser>
        <c:ser>
          <c:idx val="2"/>
          <c:order val="2"/>
          <c:tx>
            <c:strRef>
              <c:f>[1]Flygvapen!$O$5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[1]Flygvapen!$P$2:$AA$2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[1]Flygvapen!$P$5:$AA$5</c:f>
              <c:numCache>
                <c:formatCode>#,##0</c:formatCode>
                <c:ptCount val="12"/>
                <c:pt idx="0">
                  <c:v>9369</c:v>
                </c:pt>
                <c:pt idx="1">
                  <c:v>14939</c:v>
                </c:pt>
                <c:pt idx="2">
                  <c:v>23313</c:v>
                </c:pt>
                <c:pt idx="3">
                  <c:v>12820</c:v>
                </c:pt>
                <c:pt idx="4">
                  <c:v>22829</c:v>
                </c:pt>
                <c:pt idx="5">
                  <c:v>26304</c:v>
                </c:pt>
                <c:pt idx="6">
                  <c:v>52271</c:v>
                </c:pt>
                <c:pt idx="7">
                  <c:v>49087</c:v>
                </c:pt>
                <c:pt idx="8">
                  <c:v>25475</c:v>
                </c:pt>
                <c:pt idx="9">
                  <c:v>12974</c:v>
                </c:pt>
                <c:pt idx="10">
                  <c:v>11564</c:v>
                </c:pt>
                <c:pt idx="11">
                  <c:v>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57-4BAA-A8D1-81B741A54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80800"/>
        <c:axId val="735480408"/>
      </c:barChart>
      <c:catAx>
        <c:axId val="7354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408"/>
        <c:crosses val="autoZero"/>
        <c:auto val="1"/>
        <c:lblAlgn val="ctr"/>
        <c:lblOffset val="100"/>
        <c:noMultiLvlLbl val="0"/>
      </c:catAx>
      <c:valAx>
        <c:axId val="73548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080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[1]Hallwylska!$A$3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[1]Hallwylska!$B$2:$M$2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[1]Hallwylska!$B$3:$M$3</c:f>
              <c:numCache>
                <c:formatCode>#,##0</c:formatCode>
                <c:ptCount val="12"/>
                <c:pt idx="0">
                  <c:v>223390</c:v>
                </c:pt>
                <c:pt idx="1">
                  <c:v>58373</c:v>
                </c:pt>
                <c:pt idx="2">
                  <c:v>117871</c:v>
                </c:pt>
                <c:pt idx="3">
                  <c:v>110580</c:v>
                </c:pt>
                <c:pt idx="4">
                  <c:v>86401</c:v>
                </c:pt>
                <c:pt idx="5">
                  <c:v>108850</c:v>
                </c:pt>
                <c:pt idx="6">
                  <c:v>125387</c:v>
                </c:pt>
                <c:pt idx="7">
                  <c:v>101332</c:v>
                </c:pt>
                <c:pt idx="8">
                  <c:v>94750</c:v>
                </c:pt>
                <c:pt idx="9">
                  <c:v>193637</c:v>
                </c:pt>
                <c:pt idx="10">
                  <c:v>254386</c:v>
                </c:pt>
                <c:pt idx="11">
                  <c:v>230378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D8F-B282-52C60733A972}"/>
            </c:ext>
          </c:extLst>
        </c:ser>
        <c:ser>
          <c:idx val="1"/>
          <c:order val="1"/>
          <c:tx>
            <c:strRef>
              <c:f>[1]Hallwylska!$A$4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[1]Hallwylska!$B$2:$M$2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[1]Hallwylska!$B$4:$M$4</c:f>
              <c:numCache>
                <c:formatCode>#,##0</c:formatCode>
                <c:ptCount val="12"/>
                <c:pt idx="7">
                  <c:v>55484</c:v>
                </c:pt>
                <c:pt idx="8">
                  <c:v>55058</c:v>
                </c:pt>
                <c:pt idx="9">
                  <c:v>59412</c:v>
                </c:pt>
                <c:pt idx="10">
                  <c:v>101462</c:v>
                </c:pt>
                <c:pt idx="11">
                  <c:v>106030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D8F-B282-52C60733A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487464"/>
        <c:axId val="735481192"/>
      </c:lineChart>
      <c:catAx>
        <c:axId val="735487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1192"/>
        <c:crosses val="autoZero"/>
        <c:auto val="1"/>
        <c:lblAlgn val="ctr"/>
        <c:lblOffset val="100"/>
        <c:noMultiLvlLbl val="0"/>
      </c:catAx>
      <c:valAx>
        <c:axId val="73548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746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[1]Hallwylska!$AC$3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[1]Hallwylska!$AD$2:$AO$2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[1]Hallwylska!$AD$3:$AO$3</c:f>
              <c:numCache>
                <c:formatCode>#,##0</c:formatCode>
                <c:ptCount val="12"/>
                <c:pt idx="0">
                  <c:v>4878</c:v>
                </c:pt>
                <c:pt idx="1">
                  <c:v>5601</c:v>
                </c:pt>
                <c:pt idx="2">
                  <c:v>3475</c:v>
                </c:pt>
                <c:pt idx="3">
                  <c:v>3335</c:v>
                </c:pt>
                <c:pt idx="4">
                  <c:v>7866</c:v>
                </c:pt>
                <c:pt idx="5">
                  <c:v>2991</c:v>
                </c:pt>
                <c:pt idx="6">
                  <c:v>7038</c:v>
                </c:pt>
                <c:pt idx="7">
                  <c:v>4322</c:v>
                </c:pt>
                <c:pt idx="8">
                  <c:v>3575</c:v>
                </c:pt>
                <c:pt idx="9">
                  <c:v>5744</c:v>
                </c:pt>
                <c:pt idx="10">
                  <c:v>5076</c:v>
                </c:pt>
                <c:pt idx="11">
                  <c:v>5511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2-481F-A582-250EBAA4B996}"/>
            </c:ext>
          </c:extLst>
        </c:ser>
        <c:ser>
          <c:idx val="1"/>
          <c:order val="1"/>
          <c:tx>
            <c:strRef>
              <c:f>[1]Hallwylska!$AC$4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[1]Hallwylska!$AD$2:$AO$2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[1]Hallwylska!$AD$4:$AO$4</c:f>
              <c:numCache>
                <c:formatCode>#,##0</c:formatCode>
                <c:ptCount val="12"/>
                <c:pt idx="0">
                  <c:v>5206</c:v>
                </c:pt>
                <c:pt idx="1">
                  <c:v>8740</c:v>
                </c:pt>
                <c:pt idx="2">
                  <c:v>9024</c:v>
                </c:pt>
                <c:pt idx="3">
                  <c:v>10304</c:v>
                </c:pt>
                <c:pt idx="4">
                  <c:v>7391</c:v>
                </c:pt>
                <c:pt idx="5">
                  <c:v>6380</c:v>
                </c:pt>
                <c:pt idx="6">
                  <c:v>12232</c:v>
                </c:pt>
                <c:pt idx="7">
                  <c:v>11426</c:v>
                </c:pt>
                <c:pt idx="8">
                  <c:v>7607</c:v>
                </c:pt>
                <c:pt idx="9">
                  <c:v>8053</c:v>
                </c:pt>
                <c:pt idx="10">
                  <c:v>7716</c:v>
                </c:pt>
                <c:pt idx="11">
                  <c:v>7383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2-481F-A582-250EBAA4B996}"/>
            </c:ext>
          </c:extLst>
        </c:ser>
        <c:ser>
          <c:idx val="2"/>
          <c:order val="2"/>
          <c:tx>
            <c:strRef>
              <c:f>[1]Hallwylska!$AC$5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[1]Hallwylska!$AD$2:$AO$2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[1]Hallwylska!$AD$5:$AO$5</c:f>
              <c:numCache>
                <c:formatCode>#,##0</c:formatCode>
                <c:ptCount val="12"/>
                <c:pt idx="0">
                  <c:v>7762</c:v>
                </c:pt>
                <c:pt idx="1">
                  <c:v>12741</c:v>
                </c:pt>
                <c:pt idx="2">
                  <c:v>7522</c:v>
                </c:pt>
                <c:pt idx="3">
                  <c:v>7200</c:v>
                </c:pt>
                <c:pt idx="4">
                  <c:v>6348</c:v>
                </c:pt>
                <c:pt idx="5">
                  <c:v>5085</c:v>
                </c:pt>
                <c:pt idx="6">
                  <c:v>11027</c:v>
                </c:pt>
                <c:pt idx="7">
                  <c:v>11169</c:v>
                </c:pt>
                <c:pt idx="8">
                  <c:v>7838</c:v>
                </c:pt>
                <c:pt idx="9">
                  <c:v>8726</c:v>
                </c:pt>
                <c:pt idx="10">
                  <c:v>10054</c:v>
                </c:pt>
                <c:pt idx="11">
                  <c:v>10558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2-481F-A582-250EBAA4B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81584"/>
        <c:axId val="735484720"/>
      </c:barChart>
      <c:catAx>
        <c:axId val="73548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4720"/>
        <c:crosses val="autoZero"/>
        <c:auto val="1"/>
        <c:lblAlgn val="ctr"/>
        <c:lblOffset val="100"/>
        <c:noMultiLvlLbl val="0"/>
      </c:catAx>
      <c:valAx>
        <c:axId val="7354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158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[1]Hallwylska!$O$3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[1]Hallwylska!$P$2:$AA$2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[1]Hallwylska!$P$3:$AA$3</c:f>
              <c:numCache>
                <c:formatCode>#,##0</c:formatCode>
                <c:ptCount val="12"/>
                <c:pt idx="0">
                  <c:v>8962</c:v>
                </c:pt>
                <c:pt idx="1">
                  <c:v>6890</c:v>
                </c:pt>
                <c:pt idx="2">
                  <c:v>5734</c:v>
                </c:pt>
                <c:pt idx="3">
                  <c:v>6362</c:v>
                </c:pt>
                <c:pt idx="4">
                  <c:v>15349</c:v>
                </c:pt>
                <c:pt idx="5">
                  <c:v>24839</c:v>
                </c:pt>
                <c:pt idx="6">
                  <c:v>44356</c:v>
                </c:pt>
                <c:pt idx="7">
                  <c:v>40656</c:v>
                </c:pt>
                <c:pt idx="8">
                  <c:v>14318</c:v>
                </c:pt>
                <c:pt idx="9">
                  <c:v>8267</c:v>
                </c:pt>
                <c:pt idx="10">
                  <c:v>9758</c:v>
                </c:pt>
                <c:pt idx="11">
                  <c:v>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D-4FB5-845B-E66D321AADFB}"/>
            </c:ext>
          </c:extLst>
        </c:ser>
        <c:ser>
          <c:idx val="1"/>
          <c:order val="1"/>
          <c:tx>
            <c:strRef>
              <c:f>[1]Hallwylska!$O$4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[1]Hallwylska!$P$2:$AA$2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[1]Hallwylska!$P$4:$AA$4</c:f>
              <c:numCache>
                <c:formatCode>#,##0</c:formatCode>
                <c:ptCount val="12"/>
                <c:pt idx="0">
                  <c:v>5206</c:v>
                </c:pt>
                <c:pt idx="1">
                  <c:v>9834</c:v>
                </c:pt>
                <c:pt idx="2">
                  <c:v>10232</c:v>
                </c:pt>
                <c:pt idx="3">
                  <c:v>13253</c:v>
                </c:pt>
                <c:pt idx="4">
                  <c:v>29294</c:v>
                </c:pt>
                <c:pt idx="5">
                  <c:v>36287</c:v>
                </c:pt>
                <c:pt idx="6">
                  <c:v>48689</c:v>
                </c:pt>
                <c:pt idx="7">
                  <c:v>43567</c:v>
                </c:pt>
                <c:pt idx="8">
                  <c:v>26847</c:v>
                </c:pt>
                <c:pt idx="9">
                  <c:v>12912</c:v>
                </c:pt>
                <c:pt idx="10">
                  <c:v>9608</c:v>
                </c:pt>
                <c:pt idx="11">
                  <c:v>8657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D-4FB5-845B-E66D321AADFB}"/>
            </c:ext>
          </c:extLst>
        </c:ser>
        <c:ser>
          <c:idx val="2"/>
          <c:order val="2"/>
          <c:tx>
            <c:strRef>
              <c:f>[1]Hallwylska!$O$5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[1]Hallwylska!$P$2:$AA$2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[1]Hallwylska!$P$5:$AA$5</c:f>
              <c:numCache>
                <c:formatCode>#,##0</c:formatCode>
                <c:ptCount val="12"/>
                <c:pt idx="0">
                  <c:v>8656</c:v>
                </c:pt>
                <c:pt idx="1">
                  <c:v>13271</c:v>
                </c:pt>
                <c:pt idx="2">
                  <c:v>9512</c:v>
                </c:pt>
                <c:pt idx="3">
                  <c:v>10935</c:v>
                </c:pt>
                <c:pt idx="4">
                  <c:v>21904</c:v>
                </c:pt>
                <c:pt idx="5">
                  <c:v>27113</c:v>
                </c:pt>
                <c:pt idx="6">
                  <c:v>40825</c:v>
                </c:pt>
                <c:pt idx="7">
                  <c:v>39413</c:v>
                </c:pt>
                <c:pt idx="8">
                  <c:v>19511</c:v>
                </c:pt>
                <c:pt idx="9">
                  <c:v>12993</c:v>
                </c:pt>
                <c:pt idx="10">
                  <c:v>11675</c:v>
                </c:pt>
                <c:pt idx="11">
                  <c:v>14570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0D-4FB5-845B-E66D321A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484328"/>
        <c:axId val="735479232"/>
      </c:barChart>
      <c:catAx>
        <c:axId val="735484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79232"/>
        <c:crosses val="autoZero"/>
        <c:auto val="1"/>
        <c:lblAlgn val="ctr"/>
        <c:lblOffset val="100"/>
        <c:noMultiLvlLbl val="0"/>
      </c:catAx>
      <c:valAx>
        <c:axId val="73547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4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'Fig6'!$B$4</c:f>
              <c:strCache>
                <c:ptCount val="1"/>
                <c:pt idx="0">
                  <c:v>Inga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63EB-4B76-AE9B-1B6DB2C8E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EB-4B76-AE9B-1B6DB2C8E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A6-4E5A-9FCF-397E0849E777}"/>
              </c:ext>
            </c:extLst>
          </c:dPt>
          <c:cat>
            <c:strRef>
              <c:f>'Fig6'!$A$5:$A$22</c:f>
              <c:strCache>
                <c:ptCount val="18"/>
                <c:pt idx="0">
                  <c:v>Sjöhistoriska museet</c:v>
                </c:pt>
                <c:pt idx="1">
                  <c:v>Prins Eugens Waldemarsudde</c:v>
                </c:pt>
                <c:pt idx="2">
                  <c:v>ArkDes och Moderna Sthlm</c:v>
                </c:pt>
                <c:pt idx="3">
                  <c:v>Moderna Museet Malmö</c:v>
                </c:pt>
                <c:pt idx="4">
                  <c:v>Etnografiska museet</c:v>
                </c:pt>
                <c:pt idx="5">
                  <c:v>Medelhavsmuseet</c:v>
                </c:pt>
                <c:pt idx="6">
                  <c:v>Östasiatiska museet</c:v>
                </c:pt>
                <c:pt idx="7">
                  <c:v>Världskulturmuseet</c:v>
                </c:pt>
                <c:pt idx="8">
                  <c:v>Genomsnitt</c:v>
                </c:pt>
                <c:pt idx="9">
                  <c:v>Armémuseum</c:v>
                </c:pt>
                <c:pt idx="10">
                  <c:v>Skoklosters slott</c:v>
                </c:pt>
                <c:pt idx="11">
                  <c:v>Forum för levande historia</c:v>
                </c:pt>
                <c:pt idx="12">
                  <c:v>Arbetets museum</c:v>
                </c:pt>
                <c:pt idx="13">
                  <c:v>Hallwylska museet</c:v>
                </c:pt>
                <c:pt idx="14">
                  <c:v>Kungl. Myntkabinettet</c:v>
                </c:pt>
                <c:pt idx="15">
                  <c:v>Scenkonstmuseet</c:v>
                </c:pt>
                <c:pt idx="16">
                  <c:v>Vasamuseet</c:v>
                </c:pt>
                <c:pt idx="17">
                  <c:v>Flygvapenmuseum</c:v>
                </c:pt>
              </c:strCache>
            </c:strRef>
          </c:cat>
          <c:val>
            <c:numRef>
              <c:f>'Fig6'!$B$5:$B$22</c:f>
              <c:numCache>
                <c:formatCode>0</c:formatCode>
                <c:ptCount val="18"/>
                <c:pt idx="0">
                  <c:v>0.8</c:v>
                </c:pt>
                <c:pt idx="1">
                  <c:v>1.5831134564643801</c:v>
                </c:pt>
                <c:pt idx="2">
                  <c:v>1.8691588785046727</c:v>
                </c:pt>
                <c:pt idx="3">
                  <c:v>4.2600896860986541</c:v>
                </c:pt>
                <c:pt idx="4">
                  <c:v>4.4265593561368206</c:v>
                </c:pt>
                <c:pt idx="5">
                  <c:v>5</c:v>
                </c:pt>
                <c:pt idx="6">
                  <c:v>4.7619047619047619</c:v>
                </c:pt>
                <c:pt idx="7">
                  <c:v>6.9164265129683002</c:v>
                </c:pt>
                <c:pt idx="8">
                  <c:v>7.2748634152034981</c:v>
                </c:pt>
                <c:pt idx="9">
                  <c:v>7.0921985815602842</c:v>
                </c:pt>
                <c:pt idx="10">
                  <c:v>6.6197183098591541</c:v>
                </c:pt>
                <c:pt idx="11">
                  <c:v>7.8260869565217401</c:v>
                </c:pt>
                <c:pt idx="12">
                  <c:v>8.3333333333333321</c:v>
                </c:pt>
                <c:pt idx="13">
                  <c:v>11.213720316622691</c:v>
                </c:pt>
                <c:pt idx="14">
                  <c:v>11.507936507936508</c:v>
                </c:pt>
                <c:pt idx="15">
                  <c:v>11.510791366906476</c:v>
                </c:pt>
                <c:pt idx="16">
                  <c:v>13.793103448275861</c:v>
                </c:pt>
                <c:pt idx="17">
                  <c:v>16.158536585365855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A-4DE6-B618-294935FFE6D6}"/>
            </c:ext>
          </c:extLst>
        </c:ser>
        <c:ser>
          <c:idx val="1"/>
          <c:order val="1"/>
          <c:tx>
            <c:strRef>
              <c:f>'Fig6'!$C$4</c:f>
              <c:strCache>
                <c:ptCount val="1"/>
                <c:pt idx="0">
                  <c:v>1–3 besök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wdUpDiag">
                <a:fgClr>
                  <a:schemeClr val="accent2"/>
                </a:fgClr>
                <a:bgClr>
                  <a:schemeClr val="bg1"/>
                </a:bgClr>
              </a:patt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3EB-4B76-AE9B-1B6DB2C8E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EB-4B76-AE9B-1B6DB2C8E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A6-4E5A-9FCF-397E0849E777}"/>
              </c:ext>
            </c:extLst>
          </c:dPt>
          <c:cat>
            <c:strRef>
              <c:f>'Fig6'!$A$5:$A$22</c:f>
              <c:strCache>
                <c:ptCount val="18"/>
                <c:pt idx="0">
                  <c:v>Sjöhistoriska museet</c:v>
                </c:pt>
                <c:pt idx="1">
                  <c:v>Prins Eugens Waldemarsudde</c:v>
                </c:pt>
                <c:pt idx="2">
                  <c:v>ArkDes och Moderna Sthlm</c:v>
                </c:pt>
                <c:pt idx="3">
                  <c:v>Moderna Museet Malmö</c:v>
                </c:pt>
                <c:pt idx="4">
                  <c:v>Etnografiska museet</c:v>
                </c:pt>
                <c:pt idx="5">
                  <c:v>Medelhavsmuseet</c:v>
                </c:pt>
                <c:pt idx="6">
                  <c:v>Östasiatiska museet</c:v>
                </c:pt>
                <c:pt idx="7">
                  <c:v>Världskulturmuseet</c:v>
                </c:pt>
                <c:pt idx="8">
                  <c:v>Genomsnitt</c:v>
                </c:pt>
                <c:pt idx="9">
                  <c:v>Armémuseum</c:v>
                </c:pt>
                <c:pt idx="10">
                  <c:v>Skoklosters slott</c:v>
                </c:pt>
                <c:pt idx="11">
                  <c:v>Forum för levande historia</c:v>
                </c:pt>
                <c:pt idx="12">
                  <c:v>Arbetets museum</c:v>
                </c:pt>
                <c:pt idx="13">
                  <c:v>Hallwylska museet</c:v>
                </c:pt>
                <c:pt idx="14">
                  <c:v>Kungl. Myntkabinettet</c:v>
                </c:pt>
                <c:pt idx="15">
                  <c:v>Scenkonstmuseet</c:v>
                </c:pt>
                <c:pt idx="16">
                  <c:v>Vasamuseet</c:v>
                </c:pt>
                <c:pt idx="17">
                  <c:v>Flygvapenmuseum</c:v>
                </c:pt>
              </c:strCache>
            </c:strRef>
          </c:cat>
          <c:val>
            <c:numRef>
              <c:f>'Fig6'!$C$5:$C$22</c:f>
              <c:numCache>
                <c:formatCode>0</c:formatCode>
                <c:ptCount val="18"/>
                <c:pt idx="0">
                  <c:v>33.6</c:v>
                </c:pt>
                <c:pt idx="1">
                  <c:v>31.926121372031663</c:v>
                </c:pt>
                <c:pt idx="2">
                  <c:v>40.186915887850468</c:v>
                </c:pt>
                <c:pt idx="3">
                  <c:v>29.596412556053814</c:v>
                </c:pt>
                <c:pt idx="4">
                  <c:v>39.235412474849099</c:v>
                </c:pt>
                <c:pt idx="5">
                  <c:v>37.045454545454547</c:v>
                </c:pt>
                <c:pt idx="6">
                  <c:v>52.380952380952387</c:v>
                </c:pt>
                <c:pt idx="7">
                  <c:v>33.141210374639769</c:v>
                </c:pt>
                <c:pt idx="8">
                  <c:v>41.699418970925322</c:v>
                </c:pt>
                <c:pt idx="9">
                  <c:v>43.971631205673759</c:v>
                </c:pt>
                <c:pt idx="10">
                  <c:v>53.380281690140841</c:v>
                </c:pt>
                <c:pt idx="11">
                  <c:v>42.608695652173914</c:v>
                </c:pt>
                <c:pt idx="12">
                  <c:v>43.159203980099505</c:v>
                </c:pt>
                <c:pt idx="13">
                  <c:v>47.889182058047489</c:v>
                </c:pt>
                <c:pt idx="14">
                  <c:v>36.111111111111107</c:v>
                </c:pt>
                <c:pt idx="15">
                  <c:v>36.930455635491604</c:v>
                </c:pt>
                <c:pt idx="16">
                  <c:v>48.275862068965516</c:v>
                </c:pt>
                <c:pt idx="17">
                  <c:v>59.451219512195117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6A-4DE6-B618-294935FFE6D6}"/>
            </c:ext>
          </c:extLst>
        </c:ser>
        <c:ser>
          <c:idx val="2"/>
          <c:order val="2"/>
          <c:tx>
            <c:strRef>
              <c:f>'Fig6'!$D$4</c:f>
              <c:strCache>
                <c:ptCount val="1"/>
                <c:pt idx="0">
                  <c:v>4–10 besök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wdUpDiag">
                <a:fgClr>
                  <a:schemeClr val="accent3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63EB-4B76-AE9B-1B6DB2C8E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EB-4B76-AE9B-1B6DB2C8E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9A6-4E5A-9FCF-397E0849E777}"/>
              </c:ext>
            </c:extLst>
          </c:dPt>
          <c:cat>
            <c:strRef>
              <c:f>'Fig6'!$A$5:$A$22</c:f>
              <c:strCache>
                <c:ptCount val="18"/>
                <c:pt idx="0">
                  <c:v>Sjöhistoriska museet</c:v>
                </c:pt>
                <c:pt idx="1">
                  <c:v>Prins Eugens Waldemarsudde</c:v>
                </c:pt>
                <c:pt idx="2">
                  <c:v>ArkDes och Moderna Sthlm</c:v>
                </c:pt>
                <c:pt idx="3">
                  <c:v>Moderna Museet Malmö</c:v>
                </c:pt>
                <c:pt idx="4">
                  <c:v>Etnografiska museet</c:v>
                </c:pt>
                <c:pt idx="5">
                  <c:v>Medelhavsmuseet</c:v>
                </c:pt>
                <c:pt idx="6">
                  <c:v>Östasiatiska museet</c:v>
                </c:pt>
                <c:pt idx="7">
                  <c:v>Världskulturmuseet</c:v>
                </c:pt>
                <c:pt idx="8">
                  <c:v>Genomsnitt</c:v>
                </c:pt>
                <c:pt idx="9">
                  <c:v>Armémuseum</c:v>
                </c:pt>
                <c:pt idx="10">
                  <c:v>Skoklosters slott</c:v>
                </c:pt>
                <c:pt idx="11">
                  <c:v>Forum för levande historia</c:v>
                </c:pt>
                <c:pt idx="12">
                  <c:v>Arbetets museum</c:v>
                </c:pt>
                <c:pt idx="13">
                  <c:v>Hallwylska museet</c:v>
                </c:pt>
                <c:pt idx="14">
                  <c:v>Kungl. Myntkabinettet</c:v>
                </c:pt>
                <c:pt idx="15">
                  <c:v>Scenkonstmuseet</c:v>
                </c:pt>
                <c:pt idx="16">
                  <c:v>Vasamuseet</c:v>
                </c:pt>
                <c:pt idx="17">
                  <c:v>Flygvapenmuseum</c:v>
                </c:pt>
              </c:strCache>
            </c:strRef>
          </c:cat>
          <c:val>
            <c:numRef>
              <c:f>'Fig6'!$D$5:$D$22</c:f>
              <c:numCache>
                <c:formatCode>0</c:formatCode>
                <c:ptCount val="18"/>
                <c:pt idx="0">
                  <c:v>46.400000000000006</c:v>
                </c:pt>
                <c:pt idx="1">
                  <c:v>52.506596306068602</c:v>
                </c:pt>
                <c:pt idx="2">
                  <c:v>41.121495327102799</c:v>
                </c:pt>
                <c:pt idx="3">
                  <c:v>46.188340807174889</c:v>
                </c:pt>
                <c:pt idx="4">
                  <c:v>37.022132796780681</c:v>
                </c:pt>
                <c:pt idx="5">
                  <c:v>42.272727272727273</c:v>
                </c:pt>
                <c:pt idx="6">
                  <c:v>34.523809523809526</c:v>
                </c:pt>
                <c:pt idx="7">
                  <c:v>41.210374639769455</c:v>
                </c:pt>
                <c:pt idx="8">
                  <c:v>37.100524907019022</c:v>
                </c:pt>
                <c:pt idx="9">
                  <c:v>34.751773049645394</c:v>
                </c:pt>
                <c:pt idx="10">
                  <c:v>30.281690140845068</c:v>
                </c:pt>
                <c:pt idx="11">
                  <c:v>35.652173913043477</c:v>
                </c:pt>
                <c:pt idx="12">
                  <c:v>38.432835820895519</c:v>
                </c:pt>
                <c:pt idx="13">
                  <c:v>29.419525065963057</c:v>
                </c:pt>
                <c:pt idx="14">
                  <c:v>36.507936507936506</c:v>
                </c:pt>
                <c:pt idx="15">
                  <c:v>40.767386091127101</c:v>
                </c:pt>
                <c:pt idx="16">
                  <c:v>24.137931034482758</c:v>
                </c:pt>
                <c:pt idx="17">
                  <c:v>19.512195121951219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6A-4DE6-B618-294935FFE6D6}"/>
            </c:ext>
          </c:extLst>
        </c:ser>
        <c:ser>
          <c:idx val="3"/>
          <c:order val="3"/>
          <c:tx>
            <c:strRef>
              <c:f>'Fig6'!$E$4</c:f>
              <c:strCache>
                <c:ptCount val="1"/>
                <c:pt idx="0">
                  <c:v>Fler än 10 besök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wdUpDiag">
                <a:fgClr>
                  <a:schemeClr val="accent4"/>
                </a:fgClr>
                <a:bgClr>
                  <a:schemeClr val="bg1"/>
                </a:bgClr>
              </a:patt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3EB-4B76-AE9B-1B6DB2C8E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EB-4B76-AE9B-1B6DB2C8E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9A6-4E5A-9FCF-397E0849E777}"/>
              </c:ext>
            </c:extLst>
          </c:dPt>
          <c:cat>
            <c:strRef>
              <c:f>'Fig6'!$A$5:$A$22</c:f>
              <c:strCache>
                <c:ptCount val="18"/>
                <c:pt idx="0">
                  <c:v>Sjöhistoriska museet</c:v>
                </c:pt>
                <c:pt idx="1">
                  <c:v>Prins Eugens Waldemarsudde</c:v>
                </c:pt>
                <c:pt idx="2">
                  <c:v>ArkDes och Moderna Sthlm</c:v>
                </c:pt>
                <c:pt idx="3">
                  <c:v>Moderna Museet Malmö</c:v>
                </c:pt>
                <c:pt idx="4">
                  <c:v>Etnografiska museet</c:v>
                </c:pt>
                <c:pt idx="5">
                  <c:v>Medelhavsmuseet</c:v>
                </c:pt>
                <c:pt idx="6">
                  <c:v>Östasiatiska museet</c:v>
                </c:pt>
                <c:pt idx="7">
                  <c:v>Världskulturmuseet</c:v>
                </c:pt>
                <c:pt idx="8">
                  <c:v>Genomsnitt</c:v>
                </c:pt>
                <c:pt idx="9">
                  <c:v>Armémuseum</c:v>
                </c:pt>
                <c:pt idx="10">
                  <c:v>Skoklosters slott</c:v>
                </c:pt>
                <c:pt idx="11">
                  <c:v>Forum för levande historia</c:v>
                </c:pt>
                <c:pt idx="12">
                  <c:v>Arbetets museum</c:v>
                </c:pt>
                <c:pt idx="13">
                  <c:v>Hallwylska museet</c:v>
                </c:pt>
                <c:pt idx="14">
                  <c:v>Kungl. Myntkabinettet</c:v>
                </c:pt>
                <c:pt idx="15">
                  <c:v>Scenkonstmuseet</c:v>
                </c:pt>
                <c:pt idx="16">
                  <c:v>Vasamuseet</c:v>
                </c:pt>
                <c:pt idx="17">
                  <c:v>Flygvapenmuseum</c:v>
                </c:pt>
              </c:strCache>
            </c:strRef>
          </c:cat>
          <c:val>
            <c:numRef>
              <c:f>'Fig6'!$E$5:$E$22</c:f>
              <c:numCache>
                <c:formatCode>0</c:formatCode>
                <c:ptCount val="18"/>
                <c:pt idx="0">
                  <c:v>19.2</c:v>
                </c:pt>
                <c:pt idx="1">
                  <c:v>13.984168865435356</c:v>
                </c:pt>
                <c:pt idx="2">
                  <c:v>16.822429906542055</c:v>
                </c:pt>
                <c:pt idx="3">
                  <c:v>19.955156950672645</c:v>
                </c:pt>
                <c:pt idx="4">
                  <c:v>19.315895372233399</c:v>
                </c:pt>
                <c:pt idx="5">
                  <c:v>15.681818181818183</c:v>
                </c:pt>
                <c:pt idx="6">
                  <c:v>8.3333333333333321</c:v>
                </c:pt>
                <c:pt idx="7">
                  <c:v>18.731988472622479</c:v>
                </c:pt>
                <c:pt idx="8">
                  <c:v>13.925192706852153</c:v>
                </c:pt>
                <c:pt idx="9">
                  <c:v>14.184397163120568</c:v>
                </c:pt>
                <c:pt idx="10">
                  <c:v>9.71830985915493</c:v>
                </c:pt>
                <c:pt idx="11">
                  <c:v>13.913043478260869</c:v>
                </c:pt>
                <c:pt idx="12">
                  <c:v>10.074626865671641</c:v>
                </c:pt>
                <c:pt idx="13">
                  <c:v>11.477572559366754</c:v>
                </c:pt>
                <c:pt idx="14">
                  <c:v>15.873015873015872</c:v>
                </c:pt>
                <c:pt idx="15">
                  <c:v>10.791366906474821</c:v>
                </c:pt>
                <c:pt idx="16">
                  <c:v>13.793103448275861</c:v>
                </c:pt>
                <c:pt idx="17">
                  <c:v>4.8780487804878048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6A-4DE6-B618-294935FF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480208"/>
        <c:axId val="430480600"/>
      </c:barChart>
      <c:catAx>
        <c:axId val="4304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0600"/>
        <c:crosses val="autoZero"/>
        <c:auto val="1"/>
        <c:lblAlgn val="ctr"/>
        <c:lblOffset val="100"/>
        <c:noMultiLvlLbl val="0"/>
      </c:catAx>
      <c:valAx>
        <c:axId val="43048060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480208"/>
        <c:crosses val="autoZero"/>
        <c:crossBetween val="between"/>
      </c:valAx>
      <c:spPr>
        <a:noFill/>
        <a:ln>
          <a:solidFill>
            <a:schemeClr val="tx2">
              <a:lumMod val="40000"/>
              <a:lumOff val="6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[1]Historiska!$B$3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[1]Historiska!$C$2:$N$2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[1]Historiska!$C$3:$N$3</c:f>
              <c:numCache>
                <c:formatCode>#,##0</c:formatCode>
                <c:ptCount val="12"/>
                <c:pt idx="0">
                  <c:v>189815</c:v>
                </c:pt>
                <c:pt idx="1">
                  <c:v>106229</c:v>
                </c:pt>
                <c:pt idx="2">
                  <c:v>130053</c:v>
                </c:pt>
                <c:pt idx="3">
                  <c:v>125132</c:v>
                </c:pt>
                <c:pt idx="4">
                  <c:v>123651</c:v>
                </c:pt>
                <c:pt idx="5">
                  <c:v>121217</c:v>
                </c:pt>
                <c:pt idx="6">
                  <c:v>134325</c:v>
                </c:pt>
                <c:pt idx="7">
                  <c:v>126344</c:v>
                </c:pt>
                <c:pt idx="8">
                  <c:v>131840</c:v>
                </c:pt>
                <c:pt idx="9">
                  <c:v>154046</c:v>
                </c:pt>
                <c:pt idx="10">
                  <c:v>263942</c:v>
                </c:pt>
                <c:pt idx="11">
                  <c:v>165973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C-413D-90A5-7441EC646D88}"/>
            </c:ext>
          </c:extLst>
        </c:ser>
        <c:ser>
          <c:idx val="1"/>
          <c:order val="1"/>
          <c:tx>
            <c:strRef>
              <c:f>[1]Historiska!$B$4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[1]Historiska!$C$2:$N$2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[1]Historiska!$C$4:$N$4</c:f>
              <c:numCache>
                <c:formatCode>#,##0</c:formatCode>
                <c:ptCount val="12"/>
                <c:pt idx="6">
                  <c:v>128437</c:v>
                </c:pt>
                <c:pt idx="7">
                  <c:v>120773</c:v>
                </c:pt>
                <c:pt idx="8">
                  <c:v>128909</c:v>
                </c:pt>
                <c:pt idx="9">
                  <c:v>151666</c:v>
                </c:pt>
                <c:pt idx="10">
                  <c:v>232721</c:v>
                </c:pt>
                <c:pt idx="11">
                  <c:v>145725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C-413D-90A5-7441EC646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481976"/>
        <c:axId val="749966192"/>
      </c:lineChart>
      <c:catAx>
        <c:axId val="735481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6192"/>
        <c:crosses val="autoZero"/>
        <c:auto val="1"/>
        <c:lblAlgn val="ctr"/>
        <c:lblOffset val="100"/>
        <c:noMultiLvlLbl val="0"/>
      </c:catAx>
      <c:valAx>
        <c:axId val="74996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548197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[1]Historiska!$AF$3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[1]Historiska!$AG$2:$AR$2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[1]Historiska!$AG$3:$AR$3</c:f>
              <c:numCache>
                <c:formatCode>#,##0</c:formatCode>
                <c:ptCount val="12"/>
                <c:pt idx="0">
                  <c:v>10120</c:v>
                </c:pt>
                <c:pt idx="1">
                  <c:v>10412</c:v>
                </c:pt>
                <c:pt idx="2">
                  <c:v>10687</c:v>
                </c:pt>
                <c:pt idx="3">
                  <c:v>12861</c:v>
                </c:pt>
                <c:pt idx="4">
                  <c:v>12889</c:v>
                </c:pt>
                <c:pt idx="5">
                  <c:v>12800</c:v>
                </c:pt>
                <c:pt idx="6">
                  <c:v>21535</c:v>
                </c:pt>
                <c:pt idx="7">
                  <c:v>20980</c:v>
                </c:pt>
                <c:pt idx="8">
                  <c:v>9549</c:v>
                </c:pt>
                <c:pt idx="9">
                  <c:v>11249</c:v>
                </c:pt>
                <c:pt idx="10">
                  <c:v>9938</c:v>
                </c:pt>
                <c:pt idx="11">
                  <c:v>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A-41B4-A4C8-17466E05452A}"/>
            </c:ext>
          </c:extLst>
        </c:ser>
        <c:ser>
          <c:idx val="1"/>
          <c:order val="1"/>
          <c:tx>
            <c:strRef>
              <c:f>[1]Historiska!$AF$4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[1]Historiska!$AG$2:$AR$2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[1]Historiska!$AG$4:$AR$4</c:f>
              <c:numCache>
                <c:formatCode>#,##0</c:formatCode>
                <c:ptCount val="12"/>
                <c:pt idx="0">
                  <c:v>8048</c:v>
                </c:pt>
                <c:pt idx="1">
                  <c:v>17590</c:v>
                </c:pt>
                <c:pt idx="2">
                  <c:v>19865</c:v>
                </c:pt>
                <c:pt idx="3">
                  <c:v>22428</c:v>
                </c:pt>
                <c:pt idx="4">
                  <c:v>19314</c:v>
                </c:pt>
                <c:pt idx="5">
                  <c:v>21299</c:v>
                </c:pt>
                <c:pt idx="6">
                  <c:v>26313</c:v>
                </c:pt>
                <c:pt idx="7">
                  <c:v>31513</c:v>
                </c:pt>
                <c:pt idx="8">
                  <c:v>17310</c:v>
                </c:pt>
                <c:pt idx="9">
                  <c:v>17381</c:v>
                </c:pt>
                <c:pt idx="10">
                  <c:v>16211</c:v>
                </c:pt>
                <c:pt idx="11">
                  <c:v>15449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AA-41B4-A4C8-17466E05452A}"/>
            </c:ext>
          </c:extLst>
        </c:ser>
        <c:ser>
          <c:idx val="2"/>
          <c:order val="2"/>
          <c:tx>
            <c:strRef>
              <c:f>[1]Historiska!$AF$5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[1]Historiska!$AG$2:$AR$2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[1]Historiska!$AG$5:$AR$5</c:f>
              <c:numCache>
                <c:formatCode>#,##0</c:formatCode>
                <c:ptCount val="12"/>
                <c:pt idx="0">
                  <c:v>14337</c:v>
                </c:pt>
                <c:pt idx="1">
                  <c:v>10352</c:v>
                </c:pt>
                <c:pt idx="2">
                  <c:v>8812</c:v>
                </c:pt>
                <c:pt idx="3">
                  <c:v>10038</c:v>
                </c:pt>
                <c:pt idx="4">
                  <c:v>11519</c:v>
                </c:pt>
                <c:pt idx="5">
                  <c:v>12112</c:v>
                </c:pt>
                <c:pt idx="6">
                  <c:v>18279</c:v>
                </c:pt>
                <c:pt idx="7">
                  <c:v>20227</c:v>
                </c:pt>
                <c:pt idx="8">
                  <c:v>11006</c:v>
                </c:pt>
                <c:pt idx="9">
                  <c:v>10993</c:v>
                </c:pt>
                <c:pt idx="10">
                  <c:v>9217</c:v>
                </c:pt>
                <c:pt idx="11">
                  <c:v>8833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A-41B4-A4C8-17466E05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3448"/>
        <c:axId val="749968544"/>
      </c:barChart>
      <c:catAx>
        <c:axId val="749963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8544"/>
        <c:crosses val="autoZero"/>
        <c:auto val="1"/>
        <c:lblAlgn val="ctr"/>
        <c:lblOffset val="100"/>
        <c:noMultiLvlLbl val="0"/>
      </c:catAx>
      <c:valAx>
        <c:axId val="74996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344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[1]Historiska!$Q$3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[1]Historiska!$R$2:$AC$2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[1]Historiska!$R$3:$AC$3</c:f>
              <c:numCache>
                <c:formatCode>#,##0</c:formatCode>
                <c:ptCount val="12"/>
                <c:pt idx="0">
                  <c:v>10391</c:v>
                </c:pt>
                <c:pt idx="1">
                  <c:v>10581</c:v>
                </c:pt>
                <c:pt idx="2">
                  <c:v>10862</c:v>
                </c:pt>
                <c:pt idx="3">
                  <c:v>13048</c:v>
                </c:pt>
                <c:pt idx="4">
                  <c:v>13215</c:v>
                </c:pt>
                <c:pt idx="5">
                  <c:v>13090</c:v>
                </c:pt>
                <c:pt idx="6">
                  <c:v>21743</c:v>
                </c:pt>
                <c:pt idx="7">
                  <c:v>21365</c:v>
                </c:pt>
                <c:pt idx="8">
                  <c:v>9664</c:v>
                </c:pt>
                <c:pt idx="9">
                  <c:v>11349</c:v>
                </c:pt>
                <c:pt idx="10">
                  <c:v>10082</c:v>
                </c:pt>
                <c:pt idx="11">
                  <c:v>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6-4663-95B3-F7EBC9648794}"/>
            </c:ext>
          </c:extLst>
        </c:ser>
        <c:ser>
          <c:idx val="1"/>
          <c:order val="1"/>
          <c:tx>
            <c:strRef>
              <c:f>[1]Historiska!$Q$4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[1]Historiska!$R$2:$AC$2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[1]Historiska!$R$4:$AC$4</c:f>
              <c:numCache>
                <c:formatCode>#,##0</c:formatCode>
                <c:ptCount val="12"/>
                <c:pt idx="0">
                  <c:v>8048</c:v>
                </c:pt>
                <c:pt idx="1">
                  <c:v>20035</c:v>
                </c:pt>
                <c:pt idx="2">
                  <c:v>22625</c:v>
                </c:pt>
                <c:pt idx="3">
                  <c:v>25545</c:v>
                </c:pt>
                <c:pt idx="4">
                  <c:v>21998</c:v>
                </c:pt>
                <c:pt idx="5">
                  <c:v>24259</c:v>
                </c:pt>
                <c:pt idx="6">
                  <c:v>29969</c:v>
                </c:pt>
                <c:pt idx="7">
                  <c:v>35892</c:v>
                </c:pt>
                <c:pt idx="8">
                  <c:v>19716</c:v>
                </c:pt>
                <c:pt idx="9">
                  <c:v>19796</c:v>
                </c:pt>
                <c:pt idx="10">
                  <c:v>18464</c:v>
                </c:pt>
                <c:pt idx="11">
                  <c:v>17595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6-4663-95B3-F7EBC9648794}"/>
            </c:ext>
          </c:extLst>
        </c:ser>
        <c:ser>
          <c:idx val="2"/>
          <c:order val="2"/>
          <c:tx>
            <c:strRef>
              <c:f>[1]Historiska!$Q$5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[1]Historiska!$R$2:$AC$2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[1]Historiska!$R$5:$AC$5</c:f>
              <c:numCache>
                <c:formatCode>#,##0</c:formatCode>
                <c:ptCount val="12"/>
                <c:pt idx="0">
                  <c:v>16330</c:v>
                </c:pt>
                <c:pt idx="1">
                  <c:v>11790</c:v>
                </c:pt>
                <c:pt idx="2">
                  <c:v>10037</c:v>
                </c:pt>
                <c:pt idx="3">
                  <c:v>11432</c:v>
                </c:pt>
                <c:pt idx="4">
                  <c:v>13120</c:v>
                </c:pt>
                <c:pt idx="5">
                  <c:v>13795</c:v>
                </c:pt>
                <c:pt idx="6">
                  <c:v>20820</c:v>
                </c:pt>
                <c:pt idx="7">
                  <c:v>23037</c:v>
                </c:pt>
                <c:pt idx="8">
                  <c:v>12534</c:v>
                </c:pt>
                <c:pt idx="9">
                  <c:v>12520</c:v>
                </c:pt>
                <c:pt idx="10">
                  <c:v>10498</c:v>
                </c:pt>
                <c:pt idx="11">
                  <c:v>10060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76-4663-95B3-F7EBC9648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59920"/>
        <c:axId val="749963840"/>
      </c:barChart>
      <c:catAx>
        <c:axId val="7499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3840"/>
        <c:crosses val="autoZero"/>
        <c:auto val="1"/>
        <c:lblAlgn val="ctr"/>
        <c:lblOffset val="100"/>
        <c:noMultiLvlLbl val="0"/>
      </c:catAx>
      <c:valAx>
        <c:axId val="74996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992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'[1]Kung. mynt'!$A$3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'[1]Kung. mynt'!$B$2:$M$2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'[1]Kung. mynt'!$B$3:$M$3</c:f>
              <c:numCache>
                <c:formatCode>#,##0</c:formatCode>
                <c:ptCount val="12"/>
                <c:pt idx="0">
                  <c:v>129659</c:v>
                </c:pt>
                <c:pt idx="1">
                  <c:v>61388</c:v>
                </c:pt>
                <c:pt idx="2">
                  <c:v>50327</c:v>
                </c:pt>
                <c:pt idx="3">
                  <c:v>52918</c:v>
                </c:pt>
                <c:pt idx="4">
                  <c:v>62537</c:v>
                </c:pt>
                <c:pt idx="5">
                  <c:v>67000</c:v>
                </c:pt>
                <c:pt idx="6">
                  <c:v>64333</c:v>
                </c:pt>
                <c:pt idx="7">
                  <c:v>55165</c:v>
                </c:pt>
                <c:pt idx="10">
                  <c:v>74552</c:v>
                </c:pt>
                <c:pt idx="11">
                  <c:v>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C-442D-AE62-69AB255852E4}"/>
            </c:ext>
          </c:extLst>
        </c:ser>
        <c:ser>
          <c:idx val="1"/>
          <c:order val="1"/>
          <c:tx>
            <c:strRef>
              <c:f>'[1]Kung. mynt'!$A$4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'[1]Kung. mynt'!$B$2:$M$2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'[1]Kung. mynt'!$B$4:$M$4</c:f>
              <c:numCache>
                <c:formatCode>#,##0</c:formatCode>
                <c:ptCount val="12"/>
                <c:pt idx="7">
                  <c:v>33807</c:v>
                </c:pt>
                <c:pt idx="8">
                  <c:v>41249</c:v>
                </c:pt>
                <c:pt idx="9">
                  <c:v>47393</c:v>
                </c:pt>
                <c:pt idx="10">
                  <c:v>62705</c:v>
                </c:pt>
                <c:pt idx="11">
                  <c:v>37229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C-442D-AE62-69AB25585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957568"/>
        <c:axId val="749959136"/>
      </c:lineChart>
      <c:catAx>
        <c:axId val="74995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9136"/>
        <c:crosses val="autoZero"/>
        <c:auto val="1"/>
        <c:lblAlgn val="ctr"/>
        <c:lblOffset val="100"/>
        <c:noMultiLvlLbl val="0"/>
      </c:catAx>
      <c:valAx>
        <c:axId val="74995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756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'[1]Kung. mynt'!$AC$3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'[1]Kung. mynt'!$AD$2:$AO$2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'[1]Kung. mynt'!$AD$3:$AO$3</c:f>
              <c:numCache>
                <c:formatCode>#,##0</c:formatCode>
                <c:ptCount val="12"/>
                <c:pt idx="0">
                  <c:v>1997</c:v>
                </c:pt>
                <c:pt idx="1">
                  <c:v>2550</c:v>
                </c:pt>
                <c:pt idx="2">
                  <c:v>2776</c:v>
                </c:pt>
                <c:pt idx="3">
                  <c:v>5296</c:v>
                </c:pt>
                <c:pt idx="4">
                  <c:v>2366</c:v>
                </c:pt>
                <c:pt idx="5">
                  <c:v>3098</c:v>
                </c:pt>
                <c:pt idx="6">
                  <c:v>4107</c:v>
                </c:pt>
                <c:pt idx="7">
                  <c:v>6391</c:v>
                </c:pt>
                <c:pt idx="8">
                  <c:v>4909</c:v>
                </c:pt>
                <c:pt idx="9">
                  <c:v>5317</c:v>
                </c:pt>
                <c:pt idx="10">
                  <c:v>4694</c:v>
                </c:pt>
                <c:pt idx="11">
                  <c:v>3892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F-4C4D-A16D-E15A3B7AA350}"/>
            </c:ext>
          </c:extLst>
        </c:ser>
        <c:ser>
          <c:idx val="1"/>
          <c:order val="1"/>
          <c:tx>
            <c:strRef>
              <c:f>'[1]Kung. mynt'!$AC$4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'[1]Kung. mynt'!$AD$2:$AO$2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'[1]Kung. mynt'!$AD$4:$AO$4</c:f>
              <c:numCache>
                <c:formatCode>#,##0</c:formatCode>
                <c:ptCount val="12"/>
                <c:pt idx="0">
                  <c:v>3514</c:v>
                </c:pt>
                <c:pt idx="1">
                  <c:v>7256</c:v>
                </c:pt>
                <c:pt idx="2">
                  <c:v>4283</c:v>
                </c:pt>
                <c:pt idx="3">
                  <c:v>6633</c:v>
                </c:pt>
                <c:pt idx="4">
                  <c:v>3229</c:v>
                </c:pt>
                <c:pt idx="5">
                  <c:v>5103</c:v>
                </c:pt>
                <c:pt idx="6">
                  <c:v>6938</c:v>
                </c:pt>
                <c:pt idx="7">
                  <c:v>1719</c:v>
                </c:pt>
                <c:pt idx="8">
                  <c:v>5234</c:v>
                </c:pt>
                <c:pt idx="9">
                  <c:v>6537</c:v>
                </c:pt>
                <c:pt idx="10">
                  <c:v>3824</c:v>
                </c:pt>
                <c:pt idx="11">
                  <c:v>8435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F-4C4D-A16D-E15A3B7AA350}"/>
            </c:ext>
          </c:extLst>
        </c:ser>
        <c:ser>
          <c:idx val="2"/>
          <c:order val="2"/>
          <c:tx>
            <c:strRef>
              <c:f>'[1]Kung. mynt'!$AC$5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'[1]Kung. mynt'!$AD$2:$AO$2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'[1]Kung. mynt'!$AD$5:$AO$5</c:f>
              <c:numCache>
                <c:formatCode>#,##0</c:formatCode>
                <c:ptCount val="12"/>
                <c:pt idx="0">
                  <c:v>4225</c:v>
                </c:pt>
                <c:pt idx="1">
                  <c:v>3732</c:v>
                </c:pt>
                <c:pt idx="2">
                  <c:v>3890</c:v>
                </c:pt>
                <c:pt idx="3">
                  <c:v>4570</c:v>
                </c:pt>
                <c:pt idx="4">
                  <c:v>4392</c:v>
                </c:pt>
                <c:pt idx="5">
                  <c:v>6682</c:v>
                </c:pt>
                <c:pt idx="6">
                  <c:v>2762</c:v>
                </c:pt>
                <c:pt idx="7">
                  <c:v>2590</c:v>
                </c:pt>
                <c:pt idx="8">
                  <c:v>757</c:v>
                </c:pt>
                <c:pt idx="9">
                  <c:v>1077</c:v>
                </c:pt>
                <c:pt idx="10">
                  <c:v>1075</c:v>
                </c:pt>
                <c:pt idx="11">
                  <c:v>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F-4C4D-A16D-E15A3B7AA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4232"/>
        <c:axId val="749959528"/>
      </c:barChart>
      <c:catAx>
        <c:axId val="749964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9528"/>
        <c:crosses val="autoZero"/>
        <c:auto val="1"/>
        <c:lblAlgn val="ctr"/>
        <c:lblOffset val="100"/>
        <c:noMultiLvlLbl val="0"/>
      </c:catAx>
      <c:valAx>
        <c:axId val="74995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4232"/>
        <c:crosses val="autoZero"/>
        <c:crossBetween val="between"/>
        <c:majorUnit val="2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'[1]Kung. mynt'!$O$4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'[1]Kung. mynt'!$P$2:$AA$2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'[1]Kung. mynt'!$P$4:$AA$4</c:f>
              <c:numCache>
                <c:formatCode>#,##0</c:formatCode>
                <c:ptCount val="12"/>
                <c:pt idx="0">
                  <c:v>4401</c:v>
                </c:pt>
                <c:pt idx="1">
                  <c:v>8632</c:v>
                </c:pt>
                <c:pt idx="2">
                  <c:v>5376</c:v>
                </c:pt>
                <c:pt idx="3">
                  <c:v>7912</c:v>
                </c:pt>
                <c:pt idx="4">
                  <c:v>4205</c:v>
                </c:pt>
                <c:pt idx="5">
                  <c:v>5881</c:v>
                </c:pt>
                <c:pt idx="6">
                  <c:v>7435</c:v>
                </c:pt>
                <c:pt idx="7">
                  <c:v>2619</c:v>
                </c:pt>
                <c:pt idx="8">
                  <c:v>6453</c:v>
                </c:pt>
                <c:pt idx="9">
                  <c:v>7369</c:v>
                </c:pt>
                <c:pt idx="10">
                  <c:v>4847</c:v>
                </c:pt>
                <c:pt idx="11">
                  <c:v>9422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8-4E1B-A673-FE5CF6E9EB13}"/>
            </c:ext>
          </c:extLst>
        </c:ser>
        <c:ser>
          <c:idx val="2"/>
          <c:order val="2"/>
          <c:tx>
            <c:strRef>
              <c:f>'[1]Kung. mynt'!$O$5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'[1]Kung. mynt'!$P$2:$AA$2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'[1]Kung. mynt'!$P$5:$AA$5</c:f>
              <c:numCache>
                <c:formatCode>#,##0</c:formatCode>
                <c:ptCount val="12"/>
                <c:pt idx="0">
                  <c:v>4651</c:v>
                </c:pt>
                <c:pt idx="1">
                  <c:v>4396</c:v>
                </c:pt>
                <c:pt idx="2">
                  <c:v>5107</c:v>
                </c:pt>
                <c:pt idx="3">
                  <c:v>5757</c:v>
                </c:pt>
                <c:pt idx="4">
                  <c:v>5824</c:v>
                </c:pt>
                <c:pt idx="5">
                  <c:v>7554</c:v>
                </c:pt>
                <c:pt idx="6">
                  <c:v>2888</c:v>
                </c:pt>
                <c:pt idx="7">
                  <c:v>2590</c:v>
                </c:pt>
                <c:pt idx="8">
                  <c:v>1884</c:v>
                </c:pt>
                <c:pt idx="9">
                  <c:v>1752</c:v>
                </c:pt>
                <c:pt idx="10">
                  <c:v>1969</c:v>
                </c:pt>
                <c:pt idx="11">
                  <c:v>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8-4E1B-A673-FE5CF6E9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5800"/>
        <c:axId val="749957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'[1]Kung. mynt'!$O$3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'[1]Kung. mynt'!$P$2:$AA$2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'[1]Kung. mynt'!$P$3:$AA$3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098-4E1B-A673-FE5CF6E9EB13}"/>
                  </c:ext>
                </c:extLst>
              </c15:ser>
            </c15:filteredBarSeries>
          </c:ext>
        </c:extLst>
      </c:barChart>
      <c:catAx>
        <c:axId val="74996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7960"/>
        <c:crosses val="autoZero"/>
        <c:auto val="1"/>
        <c:lblAlgn val="ctr"/>
        <c:lblOffset val="100"/>
        <c:noMultiLvlLbl val="0"/>
      </c:catAx>
      <c:valAx>
        <c:axId val="74995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5800"/>
        <c:crosses val="autoZero"/>
        <c:crossBetween val="between"/>
        <c:majorUnit val="2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[1]Livrustkammaren!$B$3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[1]Livrustkammaren!$C$2:$N$2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[1]Livrustkammaren!$C$3:$N$3</c:f>
              <c:numCache>
                <c:formatCode>#,##0</c:formatCode>
                <c:ptCount val="12"/>
                <c:pt idx="0">
                  <c:v>293413</c:v>
                </c:pt>
                <c:pt idx="1">
                  <c:v>133083</c:v>
                </c:pt>
                <c:pt idx="2">
                  <c:v>202953</c:v>
                </c:pt>
                <c:pt idx="3">
                  <c:v>225222</c:v>
                </c:pt>
                <c:pt idx="4">
                  <c:v>275615</c:v>
                </c:pt>
                <c:pt idx="5">
                  <c:v>251677</c:v>
                </c:pt>
                <c:pt idx="6">
                  <c:v>262199</c:v>
                </c:pt>
                <c:pt idx="7">
                  <c:v>239657</c:v>
                </c:pt>
                <c:pt idx="8">
                  <c:v>288659</c:v>
                </c:pt>
                <c:pt idx="9">
                  <c:v>270269</c:v>
                </c:pt>
                <c:pt idx="10">
                  <c:v>454670</c:v>
                </c:pt>
                <c:pt idx="11">
                  <c:v>421436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F-4D60-8A71-B909E2CA517A}"/>
            </c:ext>
          </c:extLst>
        </c:ser>
        <c:ser>
          <c:idx val="1"/>
          <c:order val="1"/>
          <c:tx>
            <c:strRef>
              <c:f>[1]Livrustkammaren!$B$4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[1]Livrustkammaren!$C$2:$N$2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[1]Livrustkammaren!$C$4:$N$4</c:f>
              <c:numCache>
                <c:formatCode>#,##0</c:formatCode>
                <c:ptCount val="12"/>
                <c:pt idx="7">
                  <c:v>128759</c:v>
                </c:pt>
                <c:pt idx="8">
                  <c:v>134928</c:v>
                </c:pt>
                <c:pt idx="9">
                  <c:v>130356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F-4D60-8A71-B909E2CA5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968936"/>
        <c:axId val="749958352"/>
      </c:lineChart>
      <c:catAx>
        <c:axId val="749968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8352"/>
        <c:crosses val="autoZero"/>
        <c:auto val="1"/>
        <c:lblAlgn val="ctr"/>
        <c:lblOffset val="100"/>
        <c:noMultiLvlLbl val="0"/>
      </c:catAx>
      <c:valAx>
        <c:axId val="74995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893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[1]Livrustkammaren!$Q$3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[1]Livrustkammaren!$R$2:$AC$2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[1]Livrustkammaren!$R$3:$AC$3</c:f>
              <c:numCache>
                <c:formatCode>#,##0</c:formatCode>
                <c:ptCount val="12"/>
                <c:pt idx="0">
                  <c:v>17199</c:v>
                </c:pt>
                <c:pt idx="1">
                  <c:v>16823</c:v>
                </c:pt>
                <c:pt idx="2">
                  <c:v>18087</c:v>
                </c:pt>
                <c:pt idx="3">
                  <c:v>22117</c:v>
                </c:pt>
                <c:pt idx="4">
                  <c:v>28338</c:v>
                </c:pt>
                <c:pt idx="5">
                  <c:v>28913</c:v>
                </c:pt>
                <c:pt idx="6">
                  <c:v>43157</c:v>
                </c:pt>
                <c:pt idx="7">
                  <c:v>26479</c:v>
                </c:pt>
                <c:pt idx="8">
                  <c:v>20596</c:v>
                </c:pt>
                <c:pt idx="9">
                  <c:v>21206</c:v>
                </c:pt>
                <c:pt idx="10">
                  <c:v>14263</c:v>
                </c:pt>
                <c:pt idx="11">
                  <c:v>13091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6-4138-A739-7B92431B85E9}"/>
            </c:ext>
          </c:extLst>
        </c:ser>
        <c:ser>
          <c:idx val="1"/>
          <c:order val="1"/>
          <c:tx>
            <c:strRef>
              <c:f>[1]Livrustkammaren!$Q$4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[1]Livrustkammaren!$R$2:$AC$2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[1]Livrustkammaren!$R$4:$AC$4</c:f>
              <c:numCache>
                <c:formatCode>#,##0</c:formatCode>
                <c:ptCount val="12"/>
                <c:pt idx="0">
                  <c:v>12993</c:v>
                </c:pt>
                <c:pt idx="1">
                  <c:v>27096</c:v>
                </c:pt>
                <c:pt idx="2">
                  <c:v>34159</c:v>
                </c:pt>
                <c:pt idx="3">
                  <c:v>35406</c:v>
                </c:pt>
                <c:pt idx="4">
                  <c:v>46947</c:v>
                </c:pt>
                <c:pt idx="5">
                  <c:v>44822</c:v>
                </c:pt>
                <c:pt idx="6">
                  <c:v>68975</c:v>
                </c:pt>
                <c:pt idx="7">
                  <c:v>59124</c:v>
                </c:pt>
                <c:pt idx="8">
                  <c:v>33496</c:v>
                </c:pt>
                <c:pt idx="9">
                  <c:v>33407</c:v>
                </c:pt>
                <c:pt idx="10">
                  <c:v>32045</c:v>
                </c:pt>
                <c:pt idx="11">
                  <c:v>26200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06-4138-A739-7B92431B85E9}"/>
            </c:ext>
          </c:extLst>
        </c:ser>
        <c:ser>
          <c:idx val="2"/>
          <c:order val="2"/>
          <c:tx>
            <c:strRef>
              <c:f>[1]Livrustkammaren!$Q$5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[1]Livrustkammaren!$R$2:$AC$2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[1]Livrustkammaren!$R$5:$AC$5</c:f>
              <c:numCache>
                <c:formatCode>#,##0</c:formatCode>
                <c:ptCount val="12"/>
                <c:pt idx="0">
                  <c:v>24619</c:v>
                </c:pt>
                <c:pt idx="1">
                  <c:v>25721</c:v>
                </c:pt>
                <c:pt idx="2">
                  <c:v>31303</c:v>
                </c:pt>
                <c:pt idx="3">
                  <c:v>35989</c:v>
                </c:pt>
                <c:pt idx="4">
                  <c:v>39777</c:v>
                </c:pt>
                <c:pt idx="5">
                  <c:v>42987</c:v>
                </c:pt>
                <c:pt idx="6">
                  <c:v>60489</c:v>
                </c:pt>
                <c:pt idx="7">
                  <c:v>50475</c:v>
                </c:pt>
                <c:pt idx="8">
                  <c:v>28546</c:v>
                </c:pt>
                <c:pt idx="9">
                  <c:v>29664</c:v>
                </c:pt>
                <c:pt idx="10">
                  <c:v>28091</c:v>
                </c:pt>
                <c:pt idx="11">
                  <c:v>23775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06-4138-A739-7B92431B8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9328"/>
        <c:axId val="749958744"/>
      </c:barChart>
      <c:catAx>
        <c:axId val="74996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58744"/>
        <c:crosses val="autoZero"/>
        <c:auto val="1"/>
        <c:lblAlgn val="ctr"/>
        <c:lblOffset val="100"/>
        <c:noMultiLvlLbl val="0"/>
      </c:catAx>
      <c:valAx>
        <c:axId val="74995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932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[1]Skokloster!$B$3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[1]Skokloster!$C$2:$N$2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[1]Skokloster!$C$3:$N$3</c:f>
              <c:numCache>
                <c:formatCode>#,##0</c:formatCode>
                <c:ptCount val="12"/>
                <c:pt idx="0">
                  <c:v>110000</c:v>
                </c:pt>
                <c:pt idx="1">
                  <c:v>39581</c:v>
                </c:pt>
                <c:pt idx="2">
                  <c:v>40371</c:v>
                </c:pt>
                <c:pt idx="3">
                  <c:v>44760</c:v>
                </c:pt>
                <c:pt idx="4">
                  <c:v>38668</c:v>
                </c:pt>
                <c:pt idx="5">
                  <c:v>45240</c:v>
                </c:pt>
                <c:pt idx="6">
                  <c:v>47771</c:v>
                </c:pt>
                <c:pt idx="7">
                  <c:v>52178</c:v>
                </c:pt>
                <c:pt idx="8">
                  <c:v>69140</c:v>
                </c:pt>
                <c:pt idx="9">
                  <c:v>72099</c:v>
                </c:pt>
                <c:pt idx="10">
                  <c:v>91169</c:v>
                </c:pt>
                <c:pt idx="11">
                  <c:v>86098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6-44C7-A1B3-951139AB5EF2}"/>
            </c:ext>
          </c:extLst>
        </c:ser>
        <c:ser>
          <c:idx val="1"/>
          <c:order val="1"/>
          <c:tx>
            <c:strRef>
              <c:f>[1]Skokloster!$B$4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[1]Skokloster!$C$2:$N$2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[1]Skokloster!$C$4:$N$4</c:f>
              <c:numCache>
                <c:formatCode>#,##0</c:formatCode>
                <c:ptCount val="12"/>
                <c:pt idx="6">
                  <c:v>47771</c:v>
                </c:pt>
                <c:pt idx="7">
                  <c:v>28644</c:v>
                </c:pt>
                <c:pt idx="8">
                  <c:v>29572</c:v>
                </c:pt>
                <c:pt idx="9">
                  <c:v>28991</c:v>
                </c:pt>
                <c:pt idx="11">
                  <c:v>47536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6-44C7-A1B3-951139AB5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961096"/>
        <c:axId val="749961488"/>
      </c:lineChart>
      <c:catAx>
        <c:axId val="749961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1488"/>
        <c:crosses val="autoZero"/>
        <c:auto val="1"/>
        <c:lblAlgn val="ctr"/>
        <c:lblOffset val="100"/>
        <c:noMultiLvlLbl val="0"/>
      </c:catAx>
      <c:valAx>
        <c:axId val="74996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109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[1]Skokloster!$AF$3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[1]Skokloster!$AG$2:$AR$2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[1]Skokloster!$AG$3:$AR$3</c:f>
              <c:numCache>
                <c:formatCode>#,##0</c:formatCode>
                <c:ptCount val="12"/>
                <c:pt idx="0">
                  <c:v>19</c:v>
                </c:pt>
                <c:pt idx="1">
                  <c:v>19</c:v>
                </c:pt>
                <c:pt idx="2">
                  <c:v>177</c:v>
                </c:pt>
                <c:pt idx="3">
                  <c:v>1159</c:v>
                </c:pt>
                <c:pt idx="4">
                  <c:v>3452</c:v>
                </c:pt>
                <c:pt idx="5">
                  <c:v>5089</c:v>
                </c:pt>
                <c:pt idx="6">
                  <c:v>10419</c:v>
                </c:pt>
                <c:pt idx="7">
                  <c:v>5941</c:v>
                </c:pt>
                <c:pt idx="8">
                  <c:v>1338</c:v>
                </c:pt>
                <c:pt idx="9">
                  <c:v>922</c:v>
                </c:pt>
                <c:pt idx="10">
                  <c:v>374</c:v>
                </c:pt>
                <c:pt idx="1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0-4F6B-B5E3-73F2F8E35F09}"/>
            </c:ext>
          </c:extLst>
        </c:ser>
        <c:ser>
          <c:idx val="1"/>
          <c:order val="1"/>
          <c:tx>
            <c:strRef>
              <c:f>[1]Skokloster!$AF$4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[1]Skokloster!$AG$2:$AR$2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[1]Skokloster!$AG$4:$AR$4</c:f>
              <c:numCache>
                <c:formatCode>#,##0</c:formatCode>
                <c:ptCount val="12"/>
                <c:pt idx="0">
                  <c:v>70</c:v>
                </c:pt>
                <c:pt idx="10">
                  <c:v>3680</c:v>
                </c:pt>
                <c:pt idx="1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0-4F6B-B5E3-73F2F8E35F09}"/>
            </c:ext>
          </c:extLst>
        </c:ser>
        <c:ser>
          <c:idx val="2"/>
          <c:order val="2"/>
          <c:tx>
            <c:strRef>
              <c:f>[1]Skokloster!$AF$5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[1]Skokloster!$AG$2:$AR$2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[1]Skokloster!$AG$5:$AR$5</c:f>
              <c:numCache>
                <c:formatCode>#,##0</c:formatCode>
                <c:ptCount val="12"/>
                <c:pt idx="0">
                  <c:v>41</c:v>
                </c:pt>
                <c:pt idx="1">
                  <c:v>575</c:v>
                </c:pt>
                <c:pt idx="3">
                  <c:v>1541</c:v>
                </c:pt>
                <c:pt idx="4">
                  <c:v>3317</c:v>
                </c:pt>
                <c:pt idx="5">
                  <c:v>7517</c:v>
                </c:pt>
                <c:pt idx="6">
                  <c:v>15269</c:v>
                </c:pt>
                <c:pt idx="7">
                  <c:v>10426</c:v>
                </c:pt>
                <c:pt idx="8">
                  <c:v>3249</c:v>
                </c:pt>
                <c:pt idx="9">
                  <c:v>934</c:v>
                </c:pt>
                <c:pt idx="10">
                  <c:v>1043</c:v>
                </c:pt>
                <c:pt idx="11">
                  <c:v>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0-4F6B-B5E3-73F2F8E3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2272"/>
        <c:axId val="749962664"/>
      </c:barChart>
      <c:catAx>
        <c:axId val="74996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2664"/>
        <c:crosses val="autoZero"/>
        <c:auto val="1"/>
        <c:lblAlgn val="ctr"/>
        <c:lblOffset val="100"/>
        <c:noMultiLvlLbl val="0"/>
      </c:catAx>
      <c:valAx>
        <c:axId val="74996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227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16064338111585E-2"/>
          <c:y val="6.031527142088014E-2"/>
          <c:w val="0.91827966215761492"/>
          <c:h val="0.6969177039785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'Fig7'!$B$11</c:f>
              <c:strCache>
                <c:ptCount val="1"/>
                <c:pt idx="0">
                  <c:v>Man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'Fig7'!$C$10:$G$10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'Fig7'!$C$11:$G$11</c:f>
              <c:numCache>
                <c:formatCode>#,##0</c:formatCode>
                <c:ptCount val="5"/>
                <c:pt idx="0">
                  <c:v>4.3872999268334656</c:v>
                </c:pt>
                <c:pt idx="1">
                  <c:v>13.061028960316335</c:v>
                </c:pt>
                <c:pt idx="2">
                  <c:v>-12.593608787414324</c:v>
                </c:pt>
                <c:pt idx="3">
                  <c:v>13.926213155573365</c:v>
                </c:pt>
                <c:pt idx="4">
                  <c:v>8.8097228640111158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9-4FD3-8DBF-6966FA9916AA}"/>
            </c:ext>
          </c:extLst>
        </c:ser>
        <c:ser>
          <c:idx val="1"/>
          <c:order val="1"/>
          <c:tx>
            <c:strRef>
              <c:f>'Fig7'!$B$12</c:f>
              <c:strCache>
                <c:ptCount val="1"/>
                <c:pt idx="0">
                  <c:v>Kvinna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'Fig7'!$C$10:$G$10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'Fig7'!$C$12:$G$12</c:f>
              <c:numCache>
                <c:formatCode>#,##0</c:formatCode>
                <c:ptCount val="5"/>
                <c:pt idx="0">
                  <c:v>3.6510535319613124</c:v>
                </c:pt>
                <c:pt idx="1">
                  <c:v>-2.2894022473995967E-2</c:v>
                </c:pt>
                <c:pt idx="2">
                  <c:v>9.1751750361163786</c:v>
                </c:pt>
                <c:pt idx="3">
                  <c:v>14.002524403003003</c:v>
                </c:pt>
                <c:pt idx="4">
                  <c:v>5.7772741170036612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9-4FD3-8DBF-6966FA991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107424"/>
        <c:axId val="430106248"/>
      </c:barChart>
      <c:catAx>
        <c:axId val="43010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6248"/>
        <c:crosses val="autoZero"/>
        <c:auto val="1"/>
        <c:lblAlgn val="ctr"/>
        <c:lblOffset val="100"/>
        <c:noMultiLvlLbl val="0"/>
      </c:catAx>
      <c:valAx>
        <c:axId val="430106248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7424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[1]Skokloster!$Q$3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[1]Skokloster!$R$2:$AC$2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[1]Skokloster!$R$3:$AC$3</c:f>
              <c:numCache>
                <c:formatCode>#,##0</c:formatCode>
                <c:ptCount val="12"/>
                <c:pt idx="0">
                  <c:v>19</c:v>
                </c:pt>
                <c:pt idx="1">
                  <c:v>19</c:v>
                </c:pt>
                <c:pt idx="2">
                  <c:v>177</c:v>
                </c:pt>
                <c:pt idx="3">
                  <c:v>1926</c:v>
                </c:pt>
                <c:pt idx="4">
                  <c:v>12592</c:v>
                </c:pt>
                <c:pt idx="5">
                  <c:v>10647</c:v>
                </c:pt>
                <c:pt idx="6">
                  <c:v>22316</c:v>
                </c:pt>
                <c:pt idx="7">
                  <c:v>15577</c:v>
                </c:pt>
                <c:pt idx="8">
                  <c:v>3621</c:v>
                </c:pt>
                <c:pt idx="9">
                  <c:v>1382</c:v>
                </c:pt>
                <c:pt idx="10">
                  <c:v>3741</c:v>
                </c:pt>
                <c:pt idx="1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C-4288-BE1B-D1B1AE190AAF}"/>
            </c:ext>
          </c:extLst>
        </c:ser>
        <c:ser>
          <c:idx val="1"/>
          <c:order val="1"/>
          <c:tx>
            <c:strRef>
              <c:f>[1]Skokloster!$Q$4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[1]Skokloster!$R$2:$AC$2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[1]Skokloster!$R$4:$AC$4</c:f>
              <c:numCache>
                <c:formatCode>#,##0</c:formatCode>
                <c:ptCount val="12"/>
                <c:pt idx="0">
                  <c:v>0</c:v>
                </c:pt>
                <c:pt idx="1">
                  <c:v>440</c:v>
                </c:pt>
                <c:pt idx="2">
                  <c:v>2123</c:v>
                </c:pt>
                <c:pt idx="3">
                  <c:v>2344</c:v>
                </c:pt>
                <c:pt idx="4">
                  <c:v>10766</c:v>
                </c:pt>
                <c:pt idx="5">
                  <c:v>18313</c:v>
                </c:pt>
                <c:pt idx="6">
                  <c:v>24640</c:v>
                </c:pt>
                <c:pt idx="7">
                  <c:v>16490</c:v>
                </c:pt>
                <c:pt idx="8">
                  <c:v>8812</c:v>
                </c:pt>
                <c:pt idx="9">
                  <c:v>2169</c:v>
                </c:pt>
                <c:pt idx="10">
                  <c:v>4015</c:v>
                </c:pt>
                <c:pt idx="11">
                  <c:v>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C-4288-BE1B-D1B1AE190AAF}"/>
            </c:ext>
          </c:extLst>
        </c:ser>
        <c:ser>
          <c:idx val="2"/>
          <c:order val="2"/>
          <c:tx>
            <c:strRef>
              <c:f>[1]Skokloster!$Q$5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[1]Skokloster!$R$2:$AC$2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[1]Skokloster!$R$5:$AC$5</c:f>
              <c:numCache>
                <c:formatCode>#,##0</c:formatCode>
                <c:ptCount val="12"/>
                <c:pt idx="0">
                  <c:v>1204</c:v>
                </c:pt>
                <c:pt idx="1">
                  <c:v>1819</c:v>
                </c:pt>
                <c:pt idx="2">
                  <c:v>1875</c:v>
                </c:pt>
                <c:pt idx="3">
                  <c:v>3384</c:v>
                </c:pt>
                <c:pt idx="4">
                  <c:v>6118</c:v>
                </c:pt>
                <c:pt idx="5">
                  <c:v>20297</c:v>
                </c:pt>
                <c:pt idx="6">
                  <c:v>20688</c:v>
                </c:pt>
                <c:pt idx="7">
                  <c:v>12870</c:v>
                </c:pt>
                <c:pt idx="8">
                  <c:v>7399</c:v>
                </c:pt>
                <c:pt idx="9">
                  <c:v>3028</c:v>
                </c:pt>
                <c:pt idx="10">
                  <c:v>2121</c:v>
                </c:pt>
                <c:pt idx="11">
                  <c:v>5295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C-4288-BE1B-D1B1AE190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71680"/>
        <c:axId val="749972856"/>
      </c:barChart>
      <c:catAx>
        <c:axId val="74997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72856"/>
        <c:crosses val="autoZero"/>
        <c:auto val="1"/>
        <c:lblAlgn val="ctr"/>
        <c:lblOffset val="100"/>
        <c:noMultiLvlLbl val="0"/>
      </c:catAx>
      <c:valAx>
        <c:axId val="74997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7168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'[1]Tumba (2)'!$B$3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'[1]Tumba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'[1]Tumba (2)'!$C$3:$N$3</c:f>
              <c:numCache>
                <c:formatCode>#,##0</c:formatCode>
                <c:ptCount val="12"/>
                <c:pt idx="10">
                  <c:v>19877</c:v>
                </c:pt>
                <c:pt idx="11">
                  <c:v>17629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C-4752-A06D-FFA9D9A26E99}"/>
            </c:ext>
          </c:extLst>
        </c:ser>
        <c:ser>
          <c:idx val="1"/>
          <c:order val="1"/>
          <c:tx>
            <c:strRef>
              <c:f>'[1]Tumba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'[1]Tumba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'[1]Tumba (2)'!$C$4:$N$4</c:f>
              <c:numCache>
                <c:formatCode>#,##0</c:formatCode>
                <c:ptCount val="12"/>
                <c:pt idx="6">
                  <c:v>9808</c:v>
                </c:pt>
                <c:pt idx="7">
                  <c:v>11171</c:v>
                </c:pt>
                <c:pt idx="8">
                  <c:v>12933</c:v>
                </c:pt>
                <c:pt idx="9">
                  <c:v>15060</c:v>
                </c:pt>
                <c:pt idx="10">
                  <c:v>16896</c:v>
                </c:pt>
                <c:pt idx="11">
                  <c:v>14539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C-4752-A06D-FFA9D9A26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961096"/>
        <c:axId val="749961488"/>
      </c:lineChart>
      <c:catAx>
        <c:axId val="749961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1488"/>
        <c:crosses val="autoZero"/>
        <c:auto val="1"/>
        <c:lblAlgn val="ctr"/>
        <c:lblOffset val="100"/>
        <c:noMultiLvlLbl val="0"/>
      </c:catAx>
      <c:valAx>
        <c:axId val="74996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109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'[1]Tumba (2)'!$AF$3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'[1]Tumba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'[1]Tumba (2)'!$AG$3:$AR$3</c:f>
              <c:numCache>
                <c:formatCode>#,##0</c:formatCode>
                <c:ptCount val="12"/>
                <c:pt idx="0">
                  <c:v>648</c:v>
                </c:pt>
                <c:pt idx="1">
                  <c:v>1151</c:v>
                </c:pt>
                <c:pt idx="2">
                  <c:v>1165</c:v>
                </c:pt>
                <c:pt idx="3">
                  <c:v>1104</c:v>
                </c:pt>
                <c:pt idx="4">
                  <c:v>1830</c:v>
                </c:pt>
                <c:pt idx="5">
                  <c:v>1965</c:v>
                </c:pt>
                <c:pt idx="6">
                  <c:v>1113</c:v>
                </c:pt>
                <c:pt idx="7">
                  <c:v>953</c:v>
                </c:pt>
                <c:pt idx="8">
                  <c:v>1291</c:v>
                </c:pt>
                <c:pt idx="9">
                  <c:v>1785</c:v>
                </c:pt>
                <c:pt idx="10">
                  <c:v>835</c:v>
                </c:pt>
                <c:pt idx="11">
                  <c:v>1220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7-4840-AEFB-B81A288DFCDE}"/>
            </c:ext>
          </c:extLst>
        </c:ser>
        <c:ser>
          <c:idx val="1"/>
          <c:order val="1"/>
          <c:tx>
            <c:strRef>
              <c:f>'[1]Tumba (2)'!$AF$4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'[1]Tumba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'[1]Tumba (2)'!$AG$4:$AR$4</c:f>
              <c:numCache>
                <c:formatCode>#,##0</c:formatCode>
                <c:ptCount val="12"/>
                <c:pt idx="0">
                  <c:v>1215</c:v>
                </c:pt>
                <c:pt idx="1">
                  <c:v>960</c:v>
                </c:pt>
                <c:pt idx="2">
                  <c:v>1574</c:v>
                </c:pt>
                <c:pt idx="3">
                  <c:v>789</c:v>
                </c:pt>
                <c:pt idx="4">
                  <c:v>2033</c:v>
                </c:pt>
                <c:pt idx="5">
                  <c:v>1793</c:v>
                </c:pt>
                <c:pt idx="6">
                  <c:v>1185</c:v>
                </c:pt>
                <c:pt idx="7">
                  <c:v>1725</c:v>
                </c:pt>
                <c:pt idx="8">
                  <c:v>877</c:v>
                </c:pt>
                <c:pt idx="9">
                  <c:v>2540</c:v>
                </c:pt>
                <c:pt idx="10">
                  <c:v>1628</c:v>
                </c:pt>
                <c:pt idx="11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7-4840-AEFB-B81A288DFCDE}"/>
            </c:ext>
          </c:extLst>
        </c:ser>
        <c:ser>
          <c:idx val="2"/>
          <c:order val="2"/>
          <c:tx>
            <c:strRef>
              <c:f>'[1]Tumba (2)'!$AF$5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'[1]Tumba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'[1]Tumba (2)'!$AG$5:$AR$5</c:f>
              <c:numCache>
                <c:formatCode>#,##0</c:formatCode>
                <c:ptCount val="12"/>
                <c:pt idx="0">
                  <c:v>882</c:v>
                </c:pt>
                <c:pt idx="1">
                  <c:v>984</c:v>
                </c:pt>
                <c:pt idx="2">
                  <c:v>814</c:v>
                </c:pt>
                <c:pt idx="3">
                  <c:v>879</c:v>
                </c:pt>
                <c:pt idx="4">
                  <c:v>1580</c:v>
                </c:pt>
                <c:pt idx="5">
                  <c:v>1441</c:v>
                </c:pt>
                <c:pt idx="6">
                  <c:v>1732</c:v>
                </c:pt>
                <c:pt idx="7">
                  <c:v>2124</c:v>
                </c:pt>
                <c:pt idx="8">
                  <c:v>640</c:v>
                </c:pt>
                <c:pt idx="9">
                  <c:v>815</c:v>
                </c:pt>
                <c:pt idx="10">
                  <c:v>1663</c:v>
                </c:pt>
                <c:pt idx="11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7-4840-AEFB-B81A288DF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62272"/>
        <c:axId val="749962664"/>
      </c:barChart>
      <c:catAx>
        <c:axId val="74996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2664"/>
        <c:crosses val="autoZero"/>
        <c:auto val="1"/>
        <c:lblAlgn val="ctr"/>
        <c:lblOffset val="100"/>
        <c:noMultiLvlLbl val="0"/>
      </c:catAx>
      <c:valAx>
        <c:axId val="74996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6227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'[1]Tumba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'[1]Tumba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'[1]Tumba (2)'!$R$4:$AC$4</c:f>
              <c:numCache>
                <c:formatCode>#,##0</c:formatCode>
                <c:ptCount val="12"/>
                <c:pt idx="0">
                  <c:v>1440</c:v>
                </c:pt>
                <c:pt idx="1">
                  <c:v>1419</c:v>
                </c:pt>
                <c:pt idx="2">
                  <c:v>1804</c:v>
                </c:pt>
                <c:pt idx="3">
                  <c:v>1027</c:v>
                </c:pt>
                <c:pt idx="4">
                  <c:v>2450</c:v>
                </c:pt>
                <c:pt idx="5">
                  <c:v>2399</c:v>
                </c:pt>
                <c:pt idx="6">
                  <c:v>1249</c:v>
                </c:pt>
                <c:pt idx="7">
                  <c:v>1813</c:v>
                </c:pt>
                <c:pt idx="8">
                  <c:v>1127</c:v>
                </c:pt>
                <c:pt idx="9">
                  <c:v>2944</c:v>
                </c:pt>
                <c:pt idx="10">
                  <c:v>1628</c:v>
                </c:pt>
                <c:pt idx="11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1-4AC8-A1D1-68D86BFDD2A4}"/>
            </c:ext>
          </c:extLst>
        </c:ser>
        <c:ser>
          <c:idx val="2"/>
          <c:order val="2"/>
          <c:tx>
            <c:strRef>
              <c:f>'[1]Tumba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'[1]Tumba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'[1]Tumba (2)'!$R$5:$AC$5</c:f>
              <c:numCache>
                <c:formatCode>#,##0</c:formatCode>
                <c:ptCount val="12"/>
                <c:pt idx="0">
                  <c:v>882</c:v>
                </c:pt>
                <c:pt idx="1">
                  <c:v>1380</c:v>
                </c:pt>
                <c:pt idx="2">
                  <c:v>1108</c:v>
                </c:pt>
                <c:pt idx="3">
                  <c:v>1097</c:v>
                </c:pt>
                <c:pt idx="4">
                  <c:v>1842</c:v>
                </c:pt>
                <c:pt idx="5">
                  <c:v>1749</c:v>
                </c:pt>
                <c:pt idx="6">
                  <c:v>1762</c:v>
                </c:pt>
                <c:pt idx="7">
                  <c:v>2285</c:v>
                </c:pt>
                <c:pt idx="8">
                  <c:v>897</c:v>
                </c:pt>
                <c:pt idx="9">
                  <c:v>941</c:v>
                </c:pt>
                <c:pt idx="10">
                  <c:v>1959</c:v>
                </c:pt>
                <c:pt idx="11">
                  <c:v>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1-4AC8-A1D1-68D86BFDD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971680"/>
        <c:axId val="7499728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'[1]Tumba (2)'!$Q$3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'[1]Tumba (2)'!$R$2:$AC$2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'[1]Tumba (2)'!$R$3:$AC$3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7E1-4AC8-A1D1-68D86BFDD2A4}"/>
                  </c:ext>
                </c:extLst>
              </c15:ser>
            </c15:filteredBarSeries>
          </c:ext>
        </c:extLst>
      </c:barChart>
      <c:catAx>
        <c:axId val="74997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72856"/>
        <c:crosses val="autoZero"/>
        <c:auto val="1"/>
        <c:lblAlgn val="ctr"/>
        <c:lblOffset val="100"/>
        <c:noMultiLvlLbl val="0"/>
      </c:catAx>
      <c:valAx>
        <c:axId val="74997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97168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[1]Marin!$B$3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[1]Marin!$C$2:$N$2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[1]Marin!$C$3:$N$3</c:f>
              <c:numCache>
                <c:formatCode>#,##0</c:formatCode>
                <c:ptCount val="12"/>
                <c:pt idx="0">
                  <c:v>155248</c:v>
                </c:pt>
                <c:pt idx="1">
                  <c:v>141032</c:v>
                </c:pt>
                <c:pt idx="2">
                  <c:v>142064</c:v>
                </c:pt>
                <c:pt idx="3">
                  <c:v>150540</c:v>
                </c:pt>
                <c:pt idx="4">
                  <c:v>157509</c:v>
                </c:pt>
                <c:pt idx="5">
                  <c:v>168468</c:v>
                </c:pt>
                <c:pt idx="6">
                  <c:v>200124</c:v>
                </c:pt>
                <c:pt idx="7">
                  <c:v>201446</c:v>
                </c:pt>
                <c:pt idx="8">
                  <c:v>259917</c:v>
                </c:pt>
                <c:pt idx="9">
                  <c:v>252978</c:v>
                </c:pt>
                <c:pt idx="10">
                  <c:v>302766</c:v>
                </c:pt>
                <c:pt idx="11">
                  <c:v>280098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C-4206-AE9D-4C8A76A4059A}"/>
            </c:ext>
          </c:extLst>
        </c:ser>
        <c:ser>
          <c:idx val="1"/>
          <c:order val="1"/>
          <c:tx>
            <c:strRef>
              <c:f>[1]Marin!$B$4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[1]Marin!$C$2:$N$2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[1]Marin!$C$4:$N$4</c:f>
              <c:numCache>
                <c:formatCode>#,##0</c:formatCode>
                <c:ptCount val="12"/>
                <c:pt idx="6">
                  <c:v>84843</c:v>
                </c:pt>
                <c:pt idx="7">
                  <c:v>79360</c:v>
                </c:pt>
                <c:pt idx="8">
                  <c:v>116531</c:v>
                </c:pt>
                <c:pt idx="9">
                  <c:v>116238</c:v>
                </c:pt>
                <c:pt idx="10">
                  <c:v>160879</c:v>
                </c:pt>
                <c:pt idx="11">
                  <c:v>151326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C-4206-AE9D-4C8A76A40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747696"/>
        <c:axId val="743748480"/>
      </c:lineChart>
      <c:catAx>
        <c:axId val="743747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8480"/>
        <c:crosses val="autoZero"/>
        <c:auto val="1"/>
        <c:lblAlgn val="ctr"/>
        <c:lblOffset val="100"/>
        <c:noMultiLvlLbl val="0"/>
      </c:catAx>
      <c:valAx>
        <c:axId val="74374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769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[1]Marin!$AF$3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[1]Marin!$AG$2:$AR$2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[1]Marin!$AG$3:$AR$3</c:f>
              <c:numCache>
                <c:formatCode>#,##0</c:formatCode>
                <c:ptCount val="12"/>
                <c:pt idx="0">
                  <c:v>2779</c:v>
                </c:pt>
                <c:pt idx="1">
                  <c:v>4568</c:v>
                </c:pt>
                <c:pt idx="2">
                  <c:v>2955</c:v>
                </c:pt>
                <c:pt idx="3">
                  <c:v>4467</c:v>
                </c:pt>
                <c:pt idx="4">
                  <c:v>8899</c:v>
                </c:pt>
                <c:pt idx="5">
                  <c:v>12069</c:v>
                </c:pt>
                <c:pt idx="6">
                  <c:v>39383</c:v>
                </c:pt>
                <c:pt idx="7">
                  <c:v>20557</c:v>
                </c:pt>
                <c:pt idx="8">
                  <c:v>6238</c:v>
                </c:pt>
                <c:pt idx="9">
                  <c:v>7012</c:v>
                </c:pt>
                <c:pt idx="10">
                  <c:v>3768</c:v>
                </c:pt>
                <c:pt idx="11">
                  <c:v>3543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6-4504-880C-01C7A4DCA620}"/>
            </c:ext>
          </c:extLst>
        </c:ser>
        <c:ser>
          <c:idx val="1"/>
          <c:order val="1"/>
          <c:tx>
            <c:strRef>
              <c:f>[1]Marin!$AF$4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[1]Marin!$AG$2:$AR$2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[1]Marin!$AG$4:$AR$4</c:f>
              <c:numCache>
                <c:formatCode>#,##0</c:formatCode>
                <c:ptCount val="12"/>
                <c:pt idx="0">
                  <c:v>4002</c:v>
                </c:pt>
                <c:pt idx="1">
                  <c:v>8597</c:v>
                </c:pt>
                <c:pt idx="2">
                  <c:v>7327</c:v>
                </c:pt>
                <c:pt idx="3">
                  <c:v>5988</c:v>
                </c:pt>
                <c:pt idx="4">
                  <c:v>11086</c:v>
                </c:pt>
                <c:pt idx="5">
                  <c:v>16952</c:v>
                </c:pt>
                <c:pt idx="6">
                  <c:v>43582</c:v>
                </c:pt>
                <c:pt idx="7">
                  <c:v>33502</c:v>
                </c:pt>
                <c:pt idx="8">
                  <c:v>9700</c:v>
                </c:pt>
                <c:pt idx="9">
                  <c:v>9303</c:v>
                </c:pt>
                <c:pt idx="10">
                  <c:v>6949</c:v>
                </c:pt>
                <c:pt idx="11">
                  <c:v>3891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6-4504-880C-01C7A4DCA620}"/>
            </c:ext>
          </c:extLst>
        </c:ser>
        <c:ser>
          <c:idx val="2"/>
          <c:order val="2"/>
          <c:tx>
            <c:strRef>
              <c:f>[1]Marin!$AF$5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[1]Marin!$AG$2:$AR$2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[1]Marin!$AG$5:$AR$5</c:f>
              <c:numCache>
                <c:formatCode>#,##0</c:formatCode>
                <c:ptCount val="12"/>
                <c:pt idx="0">
                  <c:v>3364</c:v>
                </c:pt>
                <c:pt idx="1">
                  <c:v>5820</c:v>
                </c:pt>
                <c:pt idx="2">
                  <c:v>4233</c:v>
                </c:pt>
                <c:pt idx="3">
                  <c:v>8379</c:v>
                </c:pt>
                <c:pt idx="4">
                  <c:v>11894</c:v>
                </c:pt>
                <c:pt idx="5">
                  <c:v>18307</c:v>
                </c:pt>
                <c:pt idx="6">
                  <c:v>42358</c:v>
                </c:pt>
                <c:pt idx="7">
                  <c:v>29018</c:v>
                </c:pt>
                <c:pt idx="8">
                  <c:v>10376</c:v>
                </c:pt>
                <c:pt idx="9">
                  <c:v>7501</c:v>
                </c:pt>
                <c:pt idx="10">
                  <c:v>6547</c:v>
                </c:pt>
                <c:pt idx="11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66-4504-880C-01C7A4DCA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48872"/>
        <c:axId val="743749264"/>
      </c:barChart>
      <c:catAx>
        <c:axId val="74374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9264"/>
        <c:crosses val="autoZero"/>
        <c:auto val="1"/>
        <c:lblAlgn val="ctr"/>
        <c:lblOffset val="100"/>
        <c:noMultiLvlLbl val="0"/>
      </c:catAx>
      <c:valAx>
        <c:axId val="74374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8872"/>
        <c:crosses val="autoZero"/>
        <c:crossBetween val="between"/>
        <c:majorUnit val="10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[1]Marin!$Q$3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[1]Marin!$R$2:$AC$2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[1]Marin!$R$3:$AC$3</c:f>
              <c:numCache>
                <c:formatCode>#,##0</c:formatCode>
                <c:ptCount val="12"/>
                <c:pt idx="0">
                  <c:v>7845</c:v>
                </c:pt>
                <c:pt idx="1">
                  <c:v>10071</c:v>
                </c:pt>
                <c:pt idx="2">
                  <c:v>10054</c:v>
                </c:pt>
                <c:pt idx="3">
                  <c:v>12436</c:v>
                </c:pt>
                <c:pt idx="4">
                  <c:v>20202</c:v>
                </c:pt>
                <c:pt idx="5">
                  <c:v>30722</c:v>
                </c:pt>
                <c:pt idx="6">
                  <c:v>64237</c:v>
                </c:pt>
                <c:pt idx="7">
                  <c:v>43370</c:v>
                </c:pt>
                <c:pt idx="8">
                  <c:v>16945</c:v>
                </c:pt>
                <c:pt idx="9">
                  <c:v>15403</c:v>
                </c:pt>
                <c:pt idx="10">
                  <c:v>11797</c:v>
                </c:pt>
                <c:pt idx="11">
                  <c:v>9896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C-487E-9A09-AF9DC6AF30DE}"/>
            </c:ext>
          </c:extLst>
        </c:ser>
        <c:ser>
          <c:idx val="1"/>
          <c:order val="1"/>
          <c:tx>
            <c:strRef>
              <c:f>[1]Marin!$Q$4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[1]Marin!$R$2:$AC$2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[1]Marin!$R$4:$AC$4</c:f>
              <c:numCache>
                <c:formatCode>#,##0</c:formatCode>
                <c:ptCount val="12"/>
                <c:pt idx="0">
                  <c:v>8914</c:v>
                </c:pt>
                <c:pt idx="1">
                  <c:v>15492</c:v>
                </c:pt>
                <c:pt idx="2">
                  <c:v>16117</c:v>
                </c:pt>
                <c:pt idx="3">
                  <c:v>16765</c:v>
                </c:pt>
                <c:pt idx="4">
                  <c:v>26287</c:v>
                </c:pt>
                <c:pt idx="5">
                  <c:v>33864</c:v>
                </c:pt>
                <c:pt idx="6">
                  <c:v>69181</c:v>
                </c:pt>
                <c:pt idx="7">
                  <c:v>55751</c:v>
                </c:pt>
                <c:pt idx="8">
                  <c:v>19864</c:v>
                </c:pt>
                <c:pt idx="9">
                  <c:v>15885</c:v>
                </c:pt>
                <c:pt idx="10">
                  <c:v>13655</c:v>
                </c:pt>
                <c:pt idx="11">
                  <c:v>10991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C-487E-9A09-AF9DC6AF30DE}"/>
            </c:ext>
          </c:extLst>
        </c:ser>
        <c:ser>
          <c:idx val="2"/>
          <c:order val="2"/>
          <c:tx>
            <c:strRef>
              <c:f>[1]Marin!$Q$5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[1]Marin!$R$2:$AC$2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[1]Marin!$R$5:$AC$5</c:f>
              <c:numCache>
                <c:formatCode>#,##0</c:formatCode>
                <c:ptCount val="12"/>
                <c:pt idx="0">
                  <c:v>5638</c:v>
                </c:pt>
                <c:pt idx="1">
                  <c:v>7910</c:v>
                </c:pt>
                <c:pt idx="2">
                  <c:v>5510</c:v>
                </c:pt>
                <c:pt idx="3">
                  <c:v>18024</c:v>
                </c:pt>
                <c:pt idx="4">
                  <c:v>25704</c:v>
                </c:pt>
                <c:pt idx="5">
                  <c:v>36220</c:v>
                </c:pt>
                <c:pt idx="6">
                  <c:v>68495</c:v>
                </c:pt>
                <c:pt idx="7">
                  <c:v>52491</c:v>
                </c:pt>
                <c:pt idx="8">
                  <c:v>21858</c:v>
                </c:pt>
                <c:pt idx="9">
                  <c:v>16462</c:v>
                </c:pt>
                <c:pt idx="10">
                  <c:v>13368</c:v>
                </c:pt>
                <c:pt idx="11">
                  <c:v>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C-487E-9A09-AF9DC6AF3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39856"/>
        <c:axId val="743735152"/>
      </c:barChart>
      <c:catAx>
        <c:axId val="74373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5152"/>
        <c:crosses val="autoZero"/>
        <c:auto val="1"/>
        <c:lblAlgn val="ctr"/>
        <c:lblOffset val="100"/>
        <c:noMultiLvlLbl val="0"/>
      </c:catAx>
      <c:valAx>
        <c:axId val="74373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985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'[1]Sjöhistoriska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'[1]Sjöhistoriska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'[1]Sjöhistoriska (2)'!$C$4:$N$4</c:f>
              <c:numCache>
                <c:formatCode>#,##0</c:formatCode>
                <c:ptCount val="12"/>
                <c:pt idx="0">
                  <c:v>115206</c:v>
                </c:pt>
                <c:pt idx="1">
                  <c:v>66895</c:v>
                </c:pt>
                <c:pt idx="2">
                  <c:v>93100</c:v>
                </c:pt>
                <c:pt idx="3">
                  <c:v>213192</c:v>
                </c:pt>
                <c:pt idx="4">
                  <c:v>140305</c:v>
                </c:pt>
                <c:pt idx="5">
                  <c:v>130227</c:v>
                </c:pt>
                <c:pt idx="6">
                  <c:v>143554</c:v>
                </c:pt>
                <c:pt idx="7">
                  <c:v>166167</c:v>
                </c:pt>
                <c:pt idx="8">
                  <c:v>155449</c:v>
                </c:pt>
                <c:pt idx="9">
                  <c:v>197542</c:v>
                </c:pt>
                <c:pt idx="10">
                  <c:v>205071</c:v>
                </c:pt>
                <c:pt idx="11">
                  <c:v>201800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9-47B3-BD1E-58840BD8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744168"/>
        <c:axId val="7437465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'[1]Sjöhistoriska (2)'!$B$3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'[1]Sjöhistoriska (2)'!$C$2:$N$2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'[1]Sjöhistoriska (2)'!$C$3:$N$3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099-47B3-BD1E-58840BD8CFFC}"/>
                  </c:ext>
                </c:extLst>
              </c15:ser>
            </c15:filteredLineSeries>
          </c:ext>
        </c:extLst>
      </c:lineChart>
      <c:catAx>
        <c:axId val="743744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520"/>
        <c:crosses val="autoZero"/>
        <c:auto val="1"/>
        <c:lblAlgn val="ctr"/>
        <c:lblOffset val="100"/>
        <c:noMultiLvlLbl val="0"/>
      </c:catAx>
      <c:valAx>
        <c:axId val="74374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416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'[1]Sjöhistoriska (2)'!$Q$3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'[1]Sjöhistoriska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'[1]Sjöhistoriska (2)'!$R$3:$AC$3</c:f>
              <c:numCache>
                <c:formatCode>#,##0</c:formatCode>
                <c:ptCount val="12"/>
                <c:pt idx="0">
                  <c:v>5231</c:v>
                </c:pt>
                <c:pt idx="1">
                  <c:v>12530</c:v>
                </c:pt>
                <c:pt idx="2">
                  <c:v>7607</c:v>
                </c:pt>
                <c:pt idx="3">
                  <c:v>7738</c:v>
                </c:pt>
                <c:pt idx="4">
                  <c:v>17212</c:v>
                </c:pt>
                <c:pt idx="5">
                  <c:v>22142</c:v>
                </c:pt>
                <c:pt idx="6">
                  <c:v>47018</c:v>
                </c:pt>
                <c:pt idx="7">
                  <c:v>51240</c:v>
                </c:pt>
                <c:pt idx="8">
                  <c:v>9558</c:v>
                </c:pt>
                <c:pt idx="9">
                  <c:v>8585</c:v>
                </c:pt>
                <c:pt idx="10">
                  <c:v>5216</c:v>
                </c:pt>
                <c:pt idx="11">
                  <c:v>3465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C-428E-8701-AFAE9FCB5F18}"/>
            </c:ext>
          </c:extLst>
        </c:ser>
        <c:ser>
          <c:idx val="1"/>
          <c:order val="1"/>
          <c:tx>
            <c:strRef>
              <c:f>'[1]Sjöhistoriska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'[1]Sjöhistoriska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'[1]Sjöhistoriska (2)'!$R$4:$AC$4</c:f>
              <c:numCache>
                <c:formatCode>#,##0</c:formatCode>
                <c:ptCount val="12"/>
                <c:pt idx="0">
                  <c:v>6782</c:v>
                </c:pt>
                <c:pt idx="1">
                  <c:v>9887</c:v>
                </c:pt>
                <c:pt idx="2">
                  <c:v>11734</c:v>
                </c:pt>
                <c:pt idx="3">
                  <c:v>8612</c:v>
                </c:pt>
                <c:pt idx="4">
                  <c:v>12099</c:v>
                </c:pt>
                <c:pt idx="5">
                  <c:v>22813</c:v>
                </c:pt>
                <c:pt idx="6">
                  <c:v>45436</c:v>
                </c:pt>
                <c:pt idx="7">
                  <c:v>50784</c:v>
                </c:pt>
                <c:pt idx="8">
                  <c:v>16393</c:v>
                </c:pt>
                <c:pt idx="9">
                  <c:v>8739</c:v>
                </c:pt>
                <c:pt idx="10">
                  <c:v>6701</c:v>
                </c:pt>
                <c:pt idx="11">
                  <c:v>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C-428E-8701-AFAE9FCB5F18}"/>
            </c:ext>
          </c:extLst>
        </c:ser>
        <c:ser>
          <c:idx val="2"/>
          <c:order val="2"/>
          <c:tx>
            <c:strRef>
              <c:f>'[1]Sjöhistoriska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'[1]Sjöhistoriska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'[1]Sjöhistoriska (2)'!$R$5:$AC$5</c:f>
              <c:numCache>
                <c:formatCode>#,##0</c:formatCode>
                <c:ptCount val="12"/>
                <c:pt idx="0">
                  <c:v>6679</c:v>
                </c:pt>
                <c:pt idx="1">
                  <c:v>9140</c:v>
                </c:pt>
                <c:pt idx="2">
                  <c:v>8493</c:v>
                </c:pt>
                <c:pt idx="3">
                  <c:v>7390</c:v>
                </c:pt>
                <c:pt idx="4">
                  <c:v>16240</c:v>
                </c:pt>
                <c:pt idx="5">
                  <c:v>20278</c:v>
                </c:pt>
                <c:pt idx="6">
                  <c:v>48722</c:v>
                </c:pt>
                <c:pt idx="7">
                  <c:v>43463</c:v>
                </c:pt>
                <c:pt idx="8">
                  <c:v>19094</c:v>
                </c:pt>
                <c:pt idx="9">
                  <c:v>7934</c:v>
                </c:pt>
                <c:pt idx="10">
                  <c:v>9685</c:v>
                </c:pt>
                <c:pt idx="11">
                  <c:v>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C-428E-8701-AFAE9FCB5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37504"/>
        <c:axId val="743746128"/>
      </c:barChart>
      <c:catAx>
        <c:axId val="74373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128"/>
        <c:crosses val="autoZero"/>
        <c:auto val="1"/>
        <c:lblAlgn val="ctr"/>
        <c:lblOffset val="100"/>
        <c:noMultiLvlLbl val="0"/>
      </c:catAx>
      <c:valAx>
        <c:axId val="74374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750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1"/>
          <c:order val="1"/>
          <c:tx>
            <c:strRef>
              <c:f>'[1]Vasa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'[1]Vasa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'[1]Vasa (2)'!$C$4:$N$4</c:f>
              <c:numCache>
                <c:formatCode>#,##0</c:formatCode>
                <c:ptCount val="12"/>
                <c:pt idx="0">
                  <c:v>973722</c:v>
                </c:pt>
                <c:pt idx="1">
                  <c:v>1067397</c:v>
                </c:pt>
                <c:pt idx="2">
                  <c:v>1143404</c:v>
                </c:pt>
                <c:pt idx="3">
                  <c:v>1154615</c:v>
                </c:pt>
                <c:pt idx="4">
                  <c:v>1129184</c:v>
                </c:pt>
                <c:pt idx="5">
                  <c:v>1228114</c:v>
                </c:pt>
                <c:pt idx="6">
                  <c:v>1218175</c:v>
                </c:pt>
                <c:pt idx="7">
                  <c:v>1088135</c:v>
                </c:pt>
                <c:pt idx="8">
                  <c:v>1220429</c:v>
                </c:pt>
                <c:pt idx="9">
                  <c:v>1312494</c:v>
                </c:pt>
                <c:pt idx="10">
                  <c:v>1341568</c:v>
                </c:pt>
                <c:pt idx="11">
                  <c:v>1495875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8-4363-8C2F-8EA05AE0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744168"/>
        <c:axId val="7437465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'[1]Vasa (2)'!$B$3</c15:sqref>
                        </c15:formulaRef>
                      </c:ext>
                    </c:extLst>
                    <c:strCache>
                      <c:ptCount val="1"/>
                      <c:pt idx="0">
                        <c:v>Anläggningsbesök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'[1]Vasa (2)'!$C$2:$N$2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2006</c:v>
                      </c:pt>
                      <c:pt idx="1">
                        <c:v>2007</c:v>
                      </c:pt>
                      <c:pt idx="2">
                        <c:v>2008</c:v>
                      </c:pt>
                      <c:pt idx="3">
                        <c:v>2009</c:v>
                      </c:pt>
                      <c:pt idx="4">
                        <c:v>2010</c:v>
                      </c:pt>
                      <c:pt idx="5">
                        <c:v>2011</c:v>
                      </c:pt>
                      <c:pt idx="6">
                        <c:v>2012</c:v>
                      </c:pt>
                      <c:pt idx="7">
                        <c:v>2013</c:v>
                      </c:pt>
                      <c:pt idx="8">
                        <c:v>2014</c:v>
                      </c:pt>
                      <c:pt idx="9">
                        <c:v>2015</c:v>
                      </c:pt>
                      <c:pt idx="10">
                        <c:v>2016</c:v>
                      </c:pt>
                      <c:pt idx="11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'[1]Vasa (2)'!$C$3:$N$3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308-4363-8C2F-8EA05AE02A32}"/>
                  </c:ext>
                </c:extLst>
              </c15:ser>
            </c15:filteredLineSeries>
          </c:ext>
        </c:extLst>
      </c:lineChart>
      <c:catAx>
        <c:axId val="743744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520"/>
        <c:crosses val="autoZero"/>
        <c:auto val="1"/>
        <c:lblAlgn val="ctr"/>
        <c:lblOffset val="100"/>
        <c:noMultiLvlLbl val="0"/>
      </c:catAx>
      <c:valAx>
        <c:axId val="74374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416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852955799462832E-2"/>
          <c:y val="4.230769230769231E-2"/>
          <c:w val="0.90686151326988862"/>
          <c:h val="0.80745107937309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'Fig7'!$B$6</c:f>
              <c:strCache>
                <c:ptCount val="1"/>
                <c:pt idx="0">
                  <c:v>Man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'Fig7'!$C$5:$G$5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'Fig7'!$C$6:$G$6</c:f>
              <c:numCache>
                <c:formatCode>#,##0</c:formatCode>
                <c:ptCount val="5"/>
                <c:pt idx="0">
                  <c:v>972.31099791837914</c:v>
                </c:pt>
                <c:pt idx="1">
                  <c:v>4583.1950803366199</c:v>
                </c:pt>
                <c:pt idx="2">
                  <c:v>-4980.9844942526615</c:v>
                </c:pt>
                <c:pt idx="3">
                  <c:v>13689.674480124115</c:v>
                </c:pt>
                <c:pt idx="4">
                  <c:v>2608.0927413022255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E-4EC7-8A7F-AE3A2C4B7B35}"/>
            </c:ext>
          </c:extLst>
        </c:ser>
        <c:ser>
          <c:idx val="1"/>
          <c:order val="1"/>
          <c:tx>
            <c:strRef>
              <c:f>'Fig7'!$B$7</c:f>
              <c:strCache>
                <c:ptCount val="1"/>
                <c:pt idx="0">
                  <c:v>Kvinna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'Fig7'!$C$5:$G$5</c:f>
              <c:strCache>
                <c:ptCount val="5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Nordiska museet</c:v>
                </c:pt>
                <c:pt idx="4">
                  <c:v>Prins Eugens Waldemarsudde</c:v>
                </c:pt>
              </c:strCache>
            </c:strRef>
          </c:cat>
          <c:val>
            <c:numRef>
              <c:f>'Fig7'!$C$7:$G$7</c:f>
              <c:numCache>
                <c:formatCode>#,##0</c:formatCode>
                <c:ptCount val="5"/>
                <c:pt idx="0">
                  <c:v>1110.6890020816209</c:v>
                </c:pt>
                <c:pt idx="1">
                  <c:v>-15.195080336619867</c:v>
                </c:pt>
                <c:pt idx="2">
                  <c:v>4696.9844942526543</c:v>
                </c:pt>
                <c:pt idx="3">
                  <c:v>21877.211925834941</c:v>
                </c:pt>
                <c:pt idx="4">
                  <c:v>4672.9072586977709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E-4EC7-8A7F-AE3A2C4B7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103896"/>
        <c:axId val="430107032"/>
      </c:barChart>
      <c:catAx>
        <c:axId val="43010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7032"/>
        <c:crosses val="autoZero"/>
        <c:auto val="1"/>
        <c:lblAlgn val="ctr"/>
        <c:lblOffset val="100"/>
        <c:noMultiLvlLbl val="0"/>
      </c:catAx>
      <c:valAx>
        <c:axId val="430107032"/>
        <c:scaling>
          <c:orientation val="minMax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3896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2">
              <a:lumMod val="25000"/>
            </a:schemeClr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'[1]Vasa (2)'!$Q$3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'[1]Vasa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'[1]Vasa (2)'!$R$3:$AC$3</c:f>
              <c:numCache>
                <c:formatCode>#,##0</c:formatCode>
                <c:ptCount val="12"/>
                <c:pt idx="0">
                  <c:v>40674</c:v>
                </c:pt>
                <c:pt idx="1">
                  <c:v>45421</c:v>
                </c:pt>
                <c:pt idx="2">
                  <c:v>49120</c:v>
                </c:pt>
                <c:pt idx="3">
                  <c:v>72416</c:v>
                </c:pt>
                <c:pt idx="4">
                  <c:v>134292</c:v>
                </c:pt>
                <c:pt idx="5">
                  <c:v>190639</c:v>
                </c:pt>
                <c:pt idx="6">
                  <c:v>257774</c:v>
                </c:pt>
                <c:pt idx="7">
                  <c:v>224385</c:v>
                </c:pt>
                <c:pt idx="8">
                  <c:v>112073</c:v>
                </c:pt>
                <c:pt idx="9">
                  <c:v>81300</c:v>
                </c:pt>
                <c:pt idx="10">
                  <c:v>47062</c:v>
                </c:pt>
                <c:pt idx="11">
                  <c:v>57338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3-4ED5-AA62-0569A338769E}"/>
            </c:ext>
          </c:extLst>
        </c:ser>
        <c:ser>
          <c:idx val="1"/>
          <c:order val="1"/>
          <c:tx>
            <c:strRef>
              <c:f>'[1]Vasa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'[1]Vasa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'[1]Vasa (2)'!$R$4:$AC$4</c:f>
              <c:numCache>
                <c:formatCode>#,##0</c:formatCode>
                <c:ptCount val="12"/>
                <c:pt idx="0">
                  <c:v>39958</c:v>
                </c:pt>
                <c:pt idx="1">
                  <c:v>47192</c:v>
                </c:pt>
                <c:pt idx="2">
                  <c:v>63309</c:v>
                </c:pt>
                <c:pt idx="3">
                  <c:v>67055</c:v>
                </c:pt>
                <c:pt idx="4">
                  <c:v>136946</c:v>
                </c:pt>
                <c:pt idx="5">
                  <c:v>188128</c:v>
                </c:pt>
                <c:pt idx="6">
                  <c:v>246289</c:v>
                </c:pt>
                <c:pt idx="7">
                  <c:v>229265</c:v>
                </c:pt>
                <c:pt idx="8">
                  <c:v>112308</c:v>
                </c:pt>
                <c:pt idx="9">
                  <c:v>88475</c:v>
                </c:pt>
                <c:pt idx="10">
                  <c:v>54700</c:v>
                </c:pt>
                <c:pt idx="11">
                  <c:v>67943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3-4ED5-AA62-0569A338769E}"/>
            </c:ext>
          </c:extLst>
        </c:ser>
        <c:ser>
          <c:idx val="2"/>
          <c:order val="2"/>
          <c:tx>
            <c:strRef>
              <c:f>'[1]Vasa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'[1]Vasa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'[1]Vasa (2)'!$R$5:$AC$5</c:f>
              <c:numCache>
                <c:formatCode>#,##0</c:formatCode>
                <c:ptCount val="12"/>
                <c:pt idx="0">
                  <c:v>47035</c:v>
                </c:pt>
                <c:pt idx="1">
                  <c:v>53388</c:v>
                </c:pt>
                <c:pt idx="2">
                  <c:v>57808</c:v>
                </c:pt>
                <c:pt idx="3">
                  <c:v>93865</c:v>
                </c:pt>
                <c:pt idx="4">
                  <c:v>147793</c:v>
                </c:pt>
                <c:pt idx="5">
                  <c:v>216031</c:v>
                </c:pt>
                <c:pt idx="6">
                  <c:v>273819</c:v>
                </c:pt>
                <c:pt idx="7">
                  <c:v>260505</c:v>
                </c:pt>
                <c:pt idx="8">
                  <c:v>127095</c:v>
                </c:pt>
                <c:pt idx="9">
                  <c:v>93857</c:v>
                </c:pt>
                <c:pt idx="10">
                  <c:v>59129</c:v>
                </c:pt>
                <c:pt idx="11">
                  <c:v>65550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A3-4ED5-AA62-0569A338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37504"/>
        <c:axId val="743746128"/>
      </c:barChart>
      <c:catAx>
        <c:axId val="74373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128"/>
        <c:crosses val="autoZero"/>
        <c:auto val="1"/>
        <c:lblAlgn val="ctr"/>
        <c:lblOffset val="100"/>
        <c:noMultiLvlLbl val="0"/>
      </c:catAx>
      <c:valAx>
        <c:axId val="74374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750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[1]Etnografiska!$B$3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[1]Etnografiska!$C$2:$N$2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[1]Etnografiska!$C$3:$N$3</c:f>
              <c:numCache>
                <c:formatCode>#,##0</c:formatCode>
                <c:ptCount val="12"/>
                <c:pt idx="0">
                  <c:v>215093</c:v>
                </c:pt>
                <c:pt idx="1">
                  <c:v>138386</c:v>
                </c:pt>
                <c:pt idx="2">
                  <c:v>127389</c:v>
                </c:pt>
                <c:pt idx="3">
                  <c:v>99899</c:v>
                </c:pt>
                <c:pt idx="4">
                  <c:v>115339</c:v>
                </c:pt>
                <c:pt idx="5">
                  <c:v>174978</c:v>
                </c:pt>
                <c:pt idx="6">
                  <c:v>117947</c:v>
                </c:pt>
                <c:pt idx="7">
                  <c:v>107652</c:v>
                </c:pt>
                <c:pt idx="8">
                  <c:v>108463</c:v>
                </c:pt>
                <c:pt idx="9">
                  <c:v>107277</c:v>
                </c:pt>
                <c:pt idx="10">
                  <c:v>135201</c:v>
                </c:pt>
                <c:pt idx="11">
                  <c:v>128455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8-472F-BC6B-A1AAD6648B2A}"/>
            </c:ext>
          </c:extLst>
        </c:ser>
        <c:ser>
          <c:idx val="1"/>
          <c:order val="1"/>
          <c:tx>
            <c:strRef>
              <c:f>[1]Etnografiska!$B$4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[1]Etnografiska!$C$2:$N$2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[1]Etnografiska!$C$4:$N$4</c:f>
              <c:numCache>
                <c:formatCode>#,##0</c:formatCode>
                <c:ptCount val="12"/>
                <c:pt idx="6">
                  <c:v>40724</c:v>
                </c:pt>
                <c:pt idx="7">
                  <c:v>26757</c:v>
                </c:pt>
                <c:pt idx="8">
                  <c:v>26208</c:v>
                </c:pt>
                <c:pt idx="9">
                  <c:v>28571</c:v>
                </c:pt>
                <c:pt idx="10">
                  <c:v>52583</c:v>
                </c:pt>
                <c:pt idx="11">
                  <c:v>54666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8-472F-BC6B-A1AAD6648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744168"/>
        <c:axId val="743746520"/>
      </c:lineChart>
      <c:catAx>
        <c:axId val="743744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520"/>
        <c:crosses val="autoZero"/>
        <c:auto val="1"/>
        <c:lblAlgn val="ctr"/>
        <c:lblOffset val="100"/>
        <c:noMultiLvlLbl val="0"/>
      </c:catAx>
      <c:valAx>
        <c:axId val="74374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416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[1]Etnografiska!$AF$3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[1]Etnografiska!$AG$2:$AR$2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[1]Etnografiska!$AG$3:$AR$3</c:f>
              <c:numCache>
                <c:formatCode>#,##0</c:formatCode>
                <c:ptCount val="12"/>
                <c:pt idx="0">
                  <c:v>2211</c:v>
                </c:pt>
                <c:pt idx="1">
                  <c:v>2223</c:v>
                </c:pt>
                <c:pt idx="2">
                  <c:v>2158</c:v>
                </c:pt>
                <c:pt idx="3">
                  <c:v>2903</c:v>
                </c:pt>
                <c:pt idx="4">
                  <c:v>2780</c:v>
                </c:pt>
                <c:pt idx="5">
                  <c:v>2184</c:v>
                </c:pt>
                <c:pt idx="6">
                  <c:v>3217</c:v>
                </c:pt>
                <c:pt idx="7">
                  <c:v>1757</c:v>
                </c:pt>
                <c:pt idx="8">
                  <c:v>2169</c:v>
                </c:pt>
                <c:pt idx="9">
                  <c:v>3237</c:v>
                </c:pt>
                <c:pt idx="10">
                  <c:v>2093</c:v>
                </c:pt>
                <c:pt idx="11">
                  <c:v>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A-414B-A26E-6FA039A5B442}"/>
            </c:ext>
          </c:extLst>
        </c:ser>
        <c:ser>
          <c:idx val="1"/>
          <c:order val="1"/>
          <c:tx>
            <c:strRef>
              <c:f>[1]Etnografiska!$AF$4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[1]Etnografiska!$AG$2:$AR$2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[1]Etnografiska!$AG$4:$AR$4</c:f>
              <c:numCache>
                <c:formatCode>#,##0</c:formatCode>
                <c:ptCount val="12"/>
                <c:pt idx="0">
                  <c:v>1851</c:v>
                </c:pt>
                <c:pt idx="1">
                  <c:v>4921</c:v>
                </c:pt>
                <c:pt idx="2">
                  <c:v>6078</c:v>
                </c:pt>
                <c:pt idx="3">
                  <c:v>5335</c:v>
                </c:pt>
                <c:pt idx="4">
                  <c:v>3074</c:v>
                </c:pt>
                <c:pt idx="5">
                  <c:v>3508</c:v>
                </c:pt>
                <c:pt idx="6">
                  <c:v>4397</c:v>
                </c:pt>
                <c:pt idx="7">
                  <c:v>5191</c:v>
                </c:pt>
                <c:pt idx="8">
                  <c:v>2407</c:v>
                </c:pt>
                <c:pt idx="9">
                  <c:v>6128</c:v>
                </c:pt>
                <c:pt idx="10">
                  <c:v>5561</c:v>
                </c:pt>
                <c:pt idx="11">
                  <c:v>4132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7A-414B-A26E-6FA039A5B442}"/>
            </c:ext>
          </c:extLst>
        </c:ser>
        <c:ser>
          <c:idx val="2"/>
          <c:order val="2"/>
          <c:tx>
            <c:strRef>
              <c:f>[1]Etnografiska!$AF$5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[1]Etnografiska!$AG$2:$AR$2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[1]Etnografiska!$AG$5:$AR$5</c:f>
              <c:numCache>
                <c:formatCode>#,##0</c:formatCode>
                <c:ptCount val="12"/>
                <c:pt idx="0">
                  <c:v>5422</c:v>
                </c:pt>
                <c:pt idx="1">
                  <c:v>4324</c:v>
                </c:pt>
                <c:pt idx="2">
                  <c:v>5195</c:v>
                </c:pt>
                <c:pt idx="3">
                  <c:v>4607</c:v>
                </c:pt>
                <c:pt idx="4">
                  <c:v>3849</c:v>
                </c:pt>
                <c:pt idx="5">
                  <c:v>2738</c:v>
                </c:pt>
                <c:pt idx="6">
                  <c:v>3964</c:v>
                </c:pt>
                <c:pt idx="7">
                  <c:v>4836</c:v>
                </c:pt>
                <c:pt idx="8">
                  <c:v>3843</c:v>
                </c:pt>
                <c:pt idx="9">
                  <c:v>6075</c:v>
                </c:pt>
                <c:pt idx="10">
                  <c:v>6383</c:v>
                </c:pt>
                <c:pt idx="11">
                  <c:v>3430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7A-414B-A26E-6FA039A5B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37504"/>
        <c:axId val="743746128"/>
      </c:barChart>
      <c:catAx>
        <c:axId val="74373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6128"/>
        <c:crosses val="autoZero"/>
        <c:auto val="1"/>
        <c:lblAlgn val="ctr"/>
        <c:lblOffset val="100"/>
        <c:noMultiLvlLbl val="0"/>
      </c:catAx>
      <c:valAx>
        <c:axId val="74374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750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[1]Etnografiska!$Q$3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[1]Etnografiska!$R$2:$AC$2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[1]Etnografiska!$R$3:$AC$3</c:f>
              <c:numCache>
                <c:formatCode>#,##0</c:formatCode>
                <c:ptCount val="12"/>
                <c:pt idx="0">
                  <c:v>9064</c:v>
                </c:pt>
                <c:pt idx="1">
                  <c:v>8786</c:v>
                </c:pt>
                <c:pt idx="2">
                  <c:v>9242</c:v>
                </c:pt>
                <c:pt idx="3">
                  <c:v>10120</c:v>
                </c:pt>
                <c:pt idx="4">
                  <c:v>10775</c:v>
                </c:pt>
                <c:pt idx="5">
                  <c:v>7609</c:v>
                </c:pt>
                <c:pt idx="6">
                  <c:v>9819</c:v>
                </c:pt>
                <c:pt idx="7">
                  <c:v>7704</c:v>
                </c:pt>
                <c:pt idx="8">
                  <c:v>8945</c:v>
                </c:pt>
                <c:pt idx="9">
                  <c:v>10972</c:v>
                </c:pt>
                <c:pt idx="10">
                  <c:v>7818</c:v>
                </c:pt>
                <c:pt idx="11">
                  <c:v>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6-42F2-9C04-E7DAAB8FCB97}"/>
            </c:ext>
          </c:extLst>
        </c:ser>
        <c:ser>
          <c:idx val="1"/>
          <c:order val="1"/>
          <c:tx>
            <c:strRef>
              <c:f>[1]Etnografiska!$Q$4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[1]Etnografiska!$R$2:$AC$2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[1]Etnografiska!$R$4:$AC$4</c:f>
              <c:numCache>
                <c:formatCode>#,##0</c:formatCode>
                <c:ptCount val="12"/>
                <c:pt idx="0">
                  <c:v>7238</c:v>
                </c:pt>
                <c:pt idx="1">
                  <c:v>11628</c:v>
                </c:pt>
                <c:pt idx="2">
                  <c:v>13321</c:v>
                </c:pt>
                <c:pt idx="3">
                  <c:v>12951</c:v>
                </c:pt>
                <c:pt idx="4">
                  <c:v>11131</c:v>
                </c:pt>
                <c:pt idx="5">
                  <c:v>10014</c:v>
                </c:pt>
                <c:pt idx="6">
                  <c:v>9789</c:v>
                </c:pt>
                <c:pt idx="7">
                  <c:v>13224</c:v>
                </c:pt>
                <c:pt idx="8">
                  <c:v>8739</c:v>
                </c:pt>
                <c:pt idx="9">
                  <c:v>14315</c:v>
                </c:pt>
                <c:pt idx="10">
                  <c:v>14081</c:v>
                </c:pt>
                <c:pt idx="11">
                  <c:v>8770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6-42F2-9C04-E7DAAB8FCB97}"/>
            </c:ext>
          </c:extLst>
        </c:ser>
        <c:ser>
          <c:idx val="2"/>
          <c:order val="2"/>
          <c:tx>
            <c:strRef>
              <c:f>[1]Etnografiska!$Q$5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[1]Etnografiska!$R$2:$AC$2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[1]Etnografiska!$R$5:$AC$5</c:f>
              <c:numCache>
                <c:formatCode>#,##0</c:formatCode>
                <c:ptCount val="12"/>
                <c:pt idx="0">
                  <c:v>10130</c:v>
                </c:pt>
                <c:pt idx="1">
                  <c:v>10803</c:v>
                </c:pt>
                <c:pt idx="2">
                  <c:v>12505</c:v>
                </c:pt>
                <c:pt idx="3">
                  <c:v>10709</c:v>
                </c:pt>
                <c:pt idx="4">
                  <c:v>10594</c:v>
                </c:pt>
                <c:pt idx="5">
                  <c:v>7862</c:v>
                </c:pt>
                <c:pt idx="6">
                  <c:v>9524</c:v>
                </c:pt>
                <c:pt idx="7">
                  <c:v>11766</c:v>
                </c:pt>
                <c:pt idx="8">
                  <c:v>10597</c:v>
                </c:pt>
                <c:pt idx="9">
                  <c:v>13291</c:v>
                </c:pt>
                <c:pt idx="10">
                  <c:v>13245</c:v>
                </c:pt>
                <c:pt idx="11">
                  <c:v>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6-42F2-9C04-E7DAAB8FC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38288"/>
        <c:axId val="743743384"/>
      </c:barChart>
      <c:catAx>
        <c:axId val="74373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3384"/>
        <c:crosses val="autoZero"/>
        <c:auto val="1"/>
        <c:lblAlgn val="ctr"/>
        <c:lblOffset val="100"/>
        <c:noMultiLvlLbl val="0"/>
      </c:catAx>
      <c:valAx>
        <c:axId val="74374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828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[1]Medelhavs!$B$3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[1]Medelhavs!$C$2:$N$2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[1]Medelhavs!$C$3:$N$3</c:f>
              <c:numCache>
                <c:formatCode>#,##0</c:formatCode>
                <c:ptCount val="12"/>
                <c:pt idx="0">
                  <c:v>258021</c:v>
                </c:pt>
                <c:pt idx="1">
                  <c:v>194347</c:v>
                </c:pt>
                <c:pt idx="2">
                  <c:v>216262</c:v>
                </c:pt>
                <c:pt idx="3">
                  <c:v>217297</c:v>
                </c:pt>
                <c:pt idx="4">
                  <c:v>279858</c:v>
                </c:pt>
                <c:pt idx="5">
                  <c:v>237112</c:v>
                </c:pt>
                <c:pt idx="6">
                  <c:v>225234</c:v>
                </c:pt>
                <c:pt idx="7">
                  <c:v>224798</c:v>
                </c:pt>
                <c:pt idx="8">
                  <c:v>298051</c:v>
                </c:pt>
                <c:pt idx="9">
                  <c:v>239701</c:v>
                </c:pt>
                <c:pt idx="10">
                  <c:v>337502</c:v>
                </c:pt>
                <c:pt idx="11">
                  <c:v>281445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E-4BA7-884A-6C8AD67FC2D4}"/>
            </c:ext>
          </c:extLst>
        </c:ser>
        <c:ser>
          <c:idx val="1"/>
          <c:order val="1"/>
          <c:tx>
            <c:strRef>
              <c:f>[1]Medelhavs!$B$4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[1]Medelhavs!$C$2:$N$2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[1]Medelhavs!$C$4:$N$4</c:f>
              <c:numCache>
                <c:formatCode>#,##0</c:formatCode>
                <c:ptCount val="12"/>
                <c:pt idx="6">
                  <c:v>37735</c:v>
                </c:pt>
                <c:pt idx="7">
                  <c:v>27805</c:v>
                </c:pt>
                <c:pt idx="8">
                  <c:v>61339</c:v>
                </c:pt>
                <c:pt idx="9">
                  <c:v>46962</c:v>
                </c:pt>
                <c:pt idx="10">
                  <c:v>90744</c:v>
                </c:pt>
                <c:pt idx="11">
                  <c:v>90460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E-4BA7-884A-6C8AD67FC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739464"/>
        <c:axId val="743742208"/>
      </c:lineChart>
      <c:catAx>
        <c:axId val="743739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2208"/>
        <c:crosses val="autoZero"/>
        <c:auto val="1"/>
        <c:lblAlgn val="ctr"/>
        <c:lblOffset val="100"/>
        <c:noMultiLvlLbl val="0"/>
      </c:catAx>
      <c:valAx>
        <c:axId val="74374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3946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[1]Medelhavs!$AF$3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[1]Medelhavs!$AG$2:$AR$2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[1]Medelhavs!$AG$3:$AR$3</c:f>
              <c:numCache>
                <c:formatCode>#,##0</c:formatCode>
                <c:ptCount val="12"/>
                <c:pt idx="0">
                  <c:v>3660</c:v>
                </c:pt>
                <c:pt idx="1">
                  <c:v>4750</c:v>
                </c:pt>
                <c:pt idx="2">
                  <c:v>4694</c:v>
                </c:pt>
                <c:pt idx="3">
                  <c:v>6790</c:v>
                </c:pt>
                <c:pt idx="4">
                  <c:v>3876</c:v>
                </c:pt>
                <c:pt idx="5">
                  <c:v>2532</c:v>
                </c:pt>
                <c:pt idx="6">
                  <c:v>3510</c:v>
                </c:pt>
                <c:pt idx="7">
                  <c:v>1916</c:v>
                </c:pt>
                <c:pt idx="8">
                  <c:v>3569</c:v>
                </c:pt>
                <c:pt idx="9">
                  <c:v>4789</c:v>
                </c:pt>
                <c:pt idx="10">
                  <c:v>4317</c:v>
                </c:pt>
                <c:pt idx="11">
                  <c:v>2559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883-9E4E-D8A347DB422B}"/>
            </c:ext>
          </c:extLst>
        </c:ser>
        <c:ser>
          <c:idx val="1"/>
          <c:order val="1"/>
          <c:tx>
            <c:strRef>
              <c:f>[1]Medelhavs!$AF$4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[1]Medelhavs!$AG$2:$AR$2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[1]Medelhavs!$AG$4:$AR$4</c:f>
              <c:numCache>
                <c:formatCode>#,##0</c:formatCode>
                <c:ptCount val="12"/>
                <c:pt idx="0">
                  <c:v>2871</c:v>
                </c:pt>
                <c:pt idx="1">
                  <c:v>9836</c:v>
                </c:pt>
                <c:pt idx="2">
                  <c:v>10002</c:v>
                </c:pt>
                <c:pt idx="3">
                  <c:v>11330</c:v>
                </c:pt>
                <c:pt idx="4">
                  <c:v>6913</c:v>
                </c:pt>
                <c:pt idx="5">
                  <c:v>5398</c:v>
                </c:pt>
                <c:pt idx="6">
                  <c:v>6583</c:v>
                </c:pt>
                <c:pt idx="7">
                  <c:v>7932</c:v>
                </c:pt>
                <c:pt idx="8">
                  <c:v>6947</c:v>
                </c:pt>
                <c:pt idx="9">
                  <c:v>8253</c:v>
                </c:pt>
                <c:pt idx="10">
                  <c:v>8445</c:v>
                </c:pt>
                <c:pt idx="11">
                  <c:v>6234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E-4883-9E4E-D8A347DB422B}"/>
            </c:ext>
          </c:extLst>
        </c:ser>
        <c:ser>
          <c:idx val="2"/>
          <c:order val="2"/>
          <c:tx>
            <c:strRef>
              <c:f>[1]Medelhavs!$AF$5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[1]Medelhavs!$AG$2:$AR$2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[1]Medelhavs!$AG$5:$AR$5</c:f>
              <c:numCache>
                <c:formatCode>#,##0</c:formatCode>
                <c:ptCount val="12"/>
                <c:pt idx="0">
                  <c:v>7529</c:v>
                </c:pt>
                <c:pt idx="1">
                  <c:v>7349</c:v>
                </c:pt>
                <c:pt idx="2">
                  <c:v>7868</c:v>
                </c:pt>
                <c:pt idx="3">
                  <c:v>7639</c:v>
                </c:pt>
                <c:pt idx="4">
                  <c:v>6775</c:v>
                </c:pt>
                <c:pt idx="5">
                  <c:v>5401</c:v>
                </c:pt>
                <c:pt idx="6">
                  <c:v>6836</c:v>
                </c:pt>
                <c:pt idx="7">
                  <c:v>7641</c:v>
                </c:pt>
                <c:pt idx="8">
                  <c:v>7443</c:v>
                </c:pt>
                <c:pt idx="9">
                  <c:v>9400</c:v>
                </c:pt>
                <c:pt idx="10">
                  <c:v>9822</c:v>
                </c:pt>
                <c:pt idx="11">
                  <c:v>6757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E-4883-9E4E-D8A347DB4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43776"/>
        <c:axId val="743740640"/>
      </c:barChart>
      <c:catAx>
        <c:axId val="74374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0640"/>
        <c:crosses val="autoZero"/>
        <c:auto val="1"/>
        <c:lblAlgn val="ctr"/>
        <c:lblOffset val="100"/>
        <c:noMultiLvlLbl val="0"/>
      </c:catAx>
      <c:valAx>
        <c:axId val="74374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377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[1]Medelhavs!$Q$3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[1]Medelhavs!$R$2:$AC$2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[1]Medelhavs!$R$3:$AC$3</c:f>
              <c:numCache>
                <c:formatCode>#,##0</c:formatCode>
                <c:ptCount val="12"/>
                <c:pt idx="0">
                  <c:v>14741</c:v>
                </c:pt>
                <c:pt idx="1">
                  <c:v>24247</c:v>
                </c:pt>
                <c:pt idx="2">
                  <c:v>25796</c:v>
                </c:pt>
                <c:pt idx="3">
                  <c:v>27340</c:v>
                </c:pt>
                <c:pt idx="4">
                  <c:v>21024</c:v>
                </c:pt>
                <c:pt idx="5">
                  <c:v>15419</c:v>
                </c:pt>
                <c:pt idx="6">
                  <c:v>15266</c:v>
                </c:pt>
                <c:pt idx="7">
                  <c:v>11595</c:v>
                </c:pt>
                <c:pt idx="8">
                  <c:v>17278</c:v>
                </c:pt>
                <c:pt idx="9">
                  <c:v>21696</c:v>
                </c:pt>
                <c:pt idx="10">
                  <c:v>25161</c:v>
                </c:pt>
                <c:pt idx="11">
                  <c:v>20138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8-4D41-B80F-618FB4EA2CF2}"/>
            </c:ext>
          </c:extLst>
        </c:ser>
        <c:ser>
          <c:idx val="1"/>
          <c:order val="1"/>
          <c:tx>
            <c:strRef>
              <c:f>[1]Medelhavs!$Q$4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[1]Medelhavs!$R$2:$AC$2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[1]Medelhavs!$R$4:$AC$4</c:f>
              <c:numCache>
                <c:formatCode>#,##0</c:formatCode>
                <c:ptCount val="12"/>
                <c:pt idx="0">
                  <c:v>20117</c:v>
                </c:pt>
                <c:pt idx="1">
                  <c:v>35811</c:v>
                </c:pt>
                <c:pt idx="2">
                  <c:v>34675</c:v>
                </c:pt>
                <c:pt idx="3">
                  <c:v>38124</c:v>
                </c:pt>
                <c:pt idx="4">
                  <c:v>27156</c:v>
                </c:pt>
                <c:pt idx="5">
                  <c:v>18743</c:v>
                </c:pt>
                <c:pt idx="6">
                  <c:v>19580</c:v>
                </c:pt>
                <c:pt idx="7">
                  <c:v>28571</c:v>
                </c:pt>
                <c:pt idx="8">
                  <c:v>23104</c:v>
                </c:pt>
                <c:pt idx="9">
                  <c:v>32804</c:v>
                </c:pt>
                <c:pt idx="10">
                  <c:v>32268</c:v>
                </c:pt>
                <c:pt idx="11">
                  <c:v>26549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8-4D41-B80F-618FB4EA2CF2}"/>
            </c:ext>
          </c:extLst>
        </c:ser>
        <c:ser>
          <c:idx val="2"/>
          <c:order val="2"/>
          <c:tx>
            <c:strRef>
              <c:f>[1]Medelhavs!$Q$5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[1]Medelhavs!$R$2:$AC$2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[1]Medelhavs!$R$5:$AC$5</c:f>
              <c:numCache>
                <c:formatCode>#,##0</c:formatCode>
                <c:ptCount val="12"/>
                <c:pt idx="0">
                  <c:v>25577</c:v>
                </c:pt>
                <c:pt idx="1">
                  <c:v>27500</c:v>
                </c:pt>
                <c:pt idx="2">
                  <c:v>36032</c:v>
                </c:pt>
                <c:pt idx="3">
                  <c:v>22142</c:v>
                </c:pt>
                <c:pt idx="4">
                  <c:v>19037</c:v>
                </c:pt>
                <c:pt idx="5">
                  <c:v>13470</c:v>
                </c:pt>
                <c:pt idx="6">
                  <c:v>18600</c:v>
                </c:pt>
                <c:pt idx="7">
                  <c:v>24042</c:v>
                </c:pt>
                <c:pt idx="8">
                  <c:v>20443</c:v>
                </c:pt>
                <c:pt idx="9">
                  <c:v>22373</c:v>
                </c:pt>
                <c:pt idx="10">
                  <c:v>28587</c:v>
                </c:pt>
                <c:pt idx="11">
                  <c:v>23642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8-4D41-B80F-618FB4EA2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41032"/>
        <c:axId val="565980336"/>
      </c:barChart>
      <c:catAx>
        <c:axId val="74374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0336"/>
        <c:crosses val="autoZero"/>
        <c:auto val="1"/>
        <c:lblAlgn val="ctr"/>
        <c:lblOffset val="100"/>
        <c:noMultiLvlLbl val="0"/>
      </c:catAx>
      <c:valAx>
        <c:axId val="565980336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3741032"/>
        <c:crosses val="autoZero"/>
        <c:crossBetween val="between"/>
        <c:majorUnit val="10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[1]Världskultur!$B$3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[1]Världskultur!$C$2:$N$2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[1]Världskultur!$C$3:$N$3</c:f>
              <c:numCache>
                <c:formatCode>#,##0</c:formatCode>
                <c:ptCount val="12"/>
                <c:pt idx="0">
                  <c:v>227248</c:v>
                </c:pt>
                <c:pt idx="1">
                  <c:v>176733</c:v>
                </c:pt>
                <c:pt idx="2">
                  <c:v>217987</c:v>
                </c:pt>
                <c:pt idx="3">
                  <c:v>248830</c:v>
                </c:pt>
                <c:pt idx="4">
                  <c:v>255979</c:v>
                </c:pt>
                <c:pt idx="5">
                  <c:v>233398</c:v>
                </c:pt>
                <c:pt idx="6">
                  <c:v>195803</c:v>
                </c:pt>
                <c:pt idx="7">
                  <c:v>194846</c:v>
                </c:pt>
                <c:pt idx="8">
                  <c:v>162675</c:v>
                </c:pt>
                <c:pt idx="9">
                  <c:v>141466</c:v>
                </c:pt>
                <c:pt idx="10">
                  <c:v>200093</c:v>
                </c:pt>
                <c:pt idx="11">
                  <c:v>189668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2-4001-A1A7-084BEA6A745E}"/>
            </c:ext>
          </c:extLst>
        </c:ser>
        <c:ser>
          <c:idx val="1"/>
          <c:order val="1"/>
          <c:tx>
            <c:strRef>
              <c:f>[1]Världskultur!$B$4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[1]Världskultur!$C$2:$N$2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[1]Världskultur!$C$4:$N$4</c:f>
              <c:numCache>
                <c:formatCode>#,##0</c:formatCode>
                <c:ptCount val="12"/>
                <c:pt idx="6">
                  <c:v>57664</c:v>
                </c:pt>
                <c:pt idx="7">
                  <c:v>60464</c:v>
                </c:pt>
                <c:pt idx="8">
                  <c:v>58558</c:v>
                </c:pt>
                <c:pt idx="9">
                  <c:v>57468</c:v>
                </c:pt>
                <c:pt idx="10">
                  <c:v>105382</c:v>
                </c:pt>
                <c:pt idx="11">
                  <c:v>123554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2-4001-A1A7-084BEA6A7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981120"/>
        <c:axId val="565984648"/>
      </c:lineChart>
      <c:catAx>
        <c:axId val="565981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4648"/>
        <c:crosses val="autoZero"/>
        <c:auto val="1"/>
        <c:lblAlgn val="ctr"/>
        <c:lblOffset val="100"/>
        <c:noMultiLvlLbl val="0"/>
      </c:catAx>
      <c:valAx>
        <c:axId val="565984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1120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[1]Världskultur!$AF$3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[1]Världskultur!$AG$2:$AR$2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[1]Världskultur!$AG$3:$AR$3</c:f>
              <c:numCache>
                <c:formatCode>#,##0</c:formatCode>
                <c:ptCount val="12"/>
                <c:pt idx="0">
                  <c:v>3558</c:v>
                </c:pt>
                <c:pt idx="1">
                  <c:v>5732</c:v>
                </c:pt>
                <c:pt idx="2">
                  <c:v>4842</c:v>
                </c:pt>
                <c:pt idx="3">
                  <c:v>2539</c:v>
                </c:pt>
                <c:pt idx="4">
                  <c:v>5305</c:v>
                </c:pt>
                <c:pt idx="5">
                  <c:v>4064</c:v>
                </c:pt>
                <c:pt idx="6">
                  <c:v>2437</c:v>
                </c:pt>
                <c:pt idx="7">
                  <c:v>2509</c:v>
                </c:pt>
                <c:pt idx="8">
                  <c:v>7202</c:v>
                </c:pt>
                <c:pt idx="9">
                  <c:v>6665</c:v>
                </c:pt>
                <c:pt idx="10">
                  <c:v>6935</c:v>
                </c:pt>
                <c:pt idx="11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9-44D1-A09A-5F723F76AA7C}"/>
            </c:ext>
          </c:extLst>
        </c:ser>
        <c:ser>
          <c:idx val="1"/>
          <c:order val="1"/>
          <c:tx>
            <c:strRef>
              <c:f>[1]Världskultur!$AF$4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[1]Världskultur!$AG$2:$AR$2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[1]Världskultur!$AG$4:$AR$4</c:f>
              <c:numCache>
                <c:formatCode>#,##0</c:formatCode>
                <c:ptCount val="12"/>
                <c:pt idx="0">
                  <c:v>8202</c:v>
                </c:pt>
                <c:pt idx="1">
                  <c:v>9608</c:v>
                </c:pt>
                <c:pt idx="2">
                  <c:v>11514</c:v>
                </c:pt>
                <c:pt idx="3">
                  <c:v>9782</c:v>
                </c:pt>
                <c:pt idx="4">
                  <c:v>8051</c:v>
                </c:pt>
                <c:pt idx="5">
                  <c:v>6147</c:v>
                </c:pt>
                <c:pt idx="6">
                  <c:v>6820</c:v>
                </c:pt>
                <c:pt idx="7">
                  <c:v>9952</c:v>
                </c:pt>
                <c:pt idx="8">
                  <c:v>9249</c:v>
                </c:pt>
                <c:pt idx="9">
                  <c:v>10760</c:v>
                </c:pt>
                <c:pt idx="10">
                  <c:v>9092</c:v>
                </c:pt>
                <c:pt idx="11">
                  <c:v>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99-44D1-A09A-5F723F76AA7C}"/>
            </c:ext>
          </c:extLst>
        </c:ser>
        <c:ser>
          <c:idx val="2"/>
          <c:order val="2"/>
          <c:tx>
            <c:strRef>
              <c:f>[1]Världskultur!$AF$5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[1]Världskultur!$AG$2:$AR$2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[1]Världskultur!$AG$5:$AR$5</c:f>
              <c:numCache>
                <c:formatCode>#,##0</c:formatCode>
                <c:ptCount val="12"/>
                <c:pt idx="0">
                  <c:v>8578</c:v>
                </c:pt>
                <c:pt idx="1">
                  <c:v>12190</c:v>
                </c:pt>
                <c:pt idx="2">
                  <c:v>11457</c:v>
                </c:pt>
                <c:pt idx="3">
                  <c:v>10067</c:v>
                </c:pt>
                <c:pt idx="4">
                  <c:v>9052</c:v>
                </c:pt>
                <c:pt idx="5">
                  <c:v>7815</c:v>
                </c:pt>
                <c:pt idx="6">
                  <c:v>5318</c:v>
                </c:pt>
                <c:pt idx="7">
                  <c:v>9533</c:v>
                </c:pt>
                <c:pt idx="8">
                  <c:v>15698</c:v>
                </c:pt>
                <c:pt idx="9">
                  <c:v>12202</c:v>
                </c:pt>
                <c:pt idx="10">
                  <c:v>11697</c:v>
                </c:pt>
                <c:pt idx="11">
                  <c:v>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99-44D1-A09A-5F723F76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5824"/>
        <c:axId val="565983472"/>
      </c:barChart>
      <c:catAx>
        <c:axId val="5659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3472"/>
        <c:crosses val="autoZero"/>
        <c:auto val="1"/>
        <c:lblAlgn val="ctr"/>
        <c:lblOffset val="100"/>
        <c:noMultiLvlLbl val="0"/>
      </c:catAx>
      <c:valAx>
        <c:axId val="56598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5824"/>
        <c:crosses val="autoZero"/>
        <c:crossBetween val="between"/>
        <c:majorUnit val="3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[1]Världskultur!$Q$3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[1]Världskultur!$R$2:$AC$2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[1]Världskultur!$R$3:$AC$3</c:f>
              <c:numCache>
                <c:formatCode>#,##0</c:formatCode>
                <c:ptCount val="12"/>
                <c:pt idx="0">
                  <c:v>7891</c:v>
                </c:pt>
                <c:pt idx="1">
                  <c:v>13043</c:v>
                </c:pt>
                <c:pt idx="2">
                  <c:v>14256</c:v>
                </c:pt>
                <c:pt idx="3">
                  <c:v>10463</c:v>
                </c:pt>
                <c:pt idx="4">
                  <c:v>13589</c:v>
                </c:pt>
                <c:pt idx="5">
                  <c:v>9566</c:v>
                </c:pt>
                <c:pt idx="6">
                  <c:v>5237</c:v>
                </c:pt>
                <c:pt idx="7">
                  <c:v>7342</c:v>
                </c:pt>
                <c:pt idx="8">
                  <c:v>15188</c:v>
                </c:pt>
                <c:pt idx="9">
                  <c:v>12981</c:v>
                </c:pt>
                <c:pt idx="10">
                  <c:v>17425</c:v>
                </c:pt>
                <c:pt idx="11">
                  <c:v>14485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B-419F-B4B2-3A547B7B4F6C}"/>
            </c:ext>
          </c:extLst>
        </c:ser>
        <c:ser>
          <c:idx val="1"/>
          <c:order val="1"/>
          <c:tx>
            <c:strRef>
              <c:f>[1]Världskultur!$Q$4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[1]Världskultur!$R$2:$AC$2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[1]Världskultur!$R$4:$AC$4</c:f>
              <c:numCache>
                <c:formatCode>#,##0</c:formatCode>
                <c:ptCount val="12"/>
                <c:pt idx="0">
                  <c:v>13785</c:v>
                </c:pt>
                <c:pt idx="1">
                  <c:v>16685</c:v>
                </c:pt>
                <c:pt idx="2">
                  <c:v>20696</c:v>
                </c:pt>
                <c:pt idx="3">
                  <c:v>17735</c:v>
                </c:pt>
                <c:pt idx="4">
                  <c:v>24107</c:v>
                </c:pt>
                <c:pt idx="5">
                  <c:v>13679</c:v>
                </c:pt>
                <c:pt idx="6">
                  <c:v>8787</c:v>
                </c:pt>
                <c:pt idx="7">
                  <c:v>14767</c:v>
                </c:pt>
                <c:pt idx="8">
                  <c:v>16520</c:v>
                </c:pt>
                <c:pt idx="9">
                  <c:v>19625</c:v>
                </c:pt>
                <c:pt idx="10">
                  <c:v>20226</c:v>
                </c:pt>
                <c:pt idx="11">
                  <c:v>13481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B-419F-B4B2-3A547B7B4F6C}"/>
            </c:ext>
          </c:extLst>
        </c:ser>
        <c:ser>
          <c:idx val="2"/>
          <c:order val="2"/>
          <c:tx>
            <c:strRef>
              <c:f>[1]Världskultur!$Q$5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[1]Världskultur!$R$2:$AC$2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[1]Världskultur!$R$5:$AC$5</c:f>
              <c:numCache>
                <c:formatCode>#,##0</c:formatCode>
                <c:ptCount val="12"/>
                <c:pt idx="0">
                  <c:v>14007</c:v>
                </c:pt>
                <c:pt idx="1">
                  <c:v>17489</c:v>
                </c:pt>
                <c:pt idx="2">
                  <c:v>19000</c:v>
                </c:pt>
                <c:pt idx="3">
                  <c:v>15982</c:v>
                </c:pt>
                <c:pt idx="4">
                  <c:v>14420</c:v>
                </c:pt>
                <c:pt idx="5">
                  <c:v>14164</c:v>
                </c:pt>
                <c:pt idx="6">
                  <c:v>8412</c:v>
                </c:pt>
                <c:pt idx="7">
                  <c:v>13828</c:v>
                </c:pt>
                <c:pt idx="8">
                  <c:v>19026</c:v>
                </c:pt>
                <c:pt idx="9">
                  <c:v>19017</c:v>
                </c:pt>
                <c:pt idx="10">
                  <c:v>20580</c:v>
                </c:pt>
                <c:pt idx="11">
                  <c:v>13743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7B-419F-B4B2-3A547B7B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4256"/>
        <c:axId val="565981512"/>
      </c:barChart>
      <c:catAx>
        <c:axId val="56598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1512"/>
        <c:crosses val="autoZero"/>
        <c:auto val="1"/>
        <c:lblAlgn val="ctr"/>
        <c:lblOffset val="100"/>
        <c:noMultiLvlLbl val="0"/>
      </c:catAx>
      <c:valAx>
        <c:axId val="56598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425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40724004788479E-2"/>
          <c:y val="5.3822619601219465E-2"/>
          <c:w val="0.91810467214082181"/>
          <c:h val="0.724650104813483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'Fig8'!$B$14</c:f>
              <c:strCache>
                <c:ptCount val="1"/>
                <c:pt idx="0">
                  <c:v>0–18 år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'Fig8'!$C$13:$F$13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'Fig8'!$C$14:$F$14</c:f>
              <c:numCache>
                <c:formatCode>#,##0</c:formatCode>
                <c:ptCount val="4"/>
                <c:pt idx="0">
                  <c:v>8.0860534124629133</c:v>
                </c:pt>
                <c:pt idx="1">
                  <c:v>-4.2004048582996001</c:v>
                </c:pt>
                <c:pt idx="2">
                  <c:v>-16.316619624771711</c:v>
                </c:pt>
                <c:pt idx="3">
                  <c:v>39.456641920707639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F-413C-A3E4-C70C0C7F4C6B}"/>
            </c:ext>
          </c:extLst>
        </c:ser>
        <c:ser>
          <c:idx val="1"/>
          <c:order val="1"/>
          <c:tx>
            <c:strRef>
              <c:f>'Fig8'!$B$15</c:f>
              <c:strCache>
                <c:ptCount val="1"/>
                <c:pt idx="0">
                  <c:v>19–29 år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'Fig8'!$C$13:$F$13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'Fig8'!$C$15:$F$15</c:f>
              <c:numCache>
                <c:formatCode>#,##0</c:formatCode>
                <c:ptCount val="4"/>
                <c:pt idx="0">
                  <c:v>13.955769280958275</c:v>
                </c:pt>
                <c:pt idx="1">
                  <c:v>0.94714770767130307</c:v>
                </c:pt>
                <c:pt idx="2">
                  <c:v>22.09164165247628</c:v>
                </c:pt>
                <c:pt idx="3">
                  <c:v>-5.0213995183271853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F-413C-A3E4-C70C0C7F4C6B}"/>
            </c:ext>
          </c:extLst>
        </c:ser>
        <c:ser>
          <c:idx val="2"/>
          <c:order val="2"/>
          <c:tx>
            <c:strRef>
              <c:f>'Fig8'!$B$16</c:f>
              <c:strCache>
                <c:ptCount val="1"/>
                <c:pt idx="0">
                  <c:v>30–44 år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'Fig8'!$C$13:$F$13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'Fig8'!$C$16:$F$16</c:f>
              <c:numCache>
                <c:formatCode>#,##0</c:formatCode>
                <c:ptCount val="4"/>
                <c:pt idx="0">
                  <c:v>-1.0993382019637843</c:v>
                </c:pt>
                <c:pt idx="1">
                  <c:v>10.335244124126941</c:v>
                </c:pt>
                <c:pt idx="2">
                  <c:v>-2.1431713899471627</c:v>
                </c:pt>
                <c:pt idx="3">
                  <c:v>2.89348385514554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DF-413C-A3E4-C70C0C7F4C6B}"/>
            </c:ext>
          </c:extLst>
        </c:ser>
        <c:ser>
          <c:idx val="3"/>
          <c:order val="3"/>
          <c:tx>
            <c:strRef>
              <c:f>'Fig8'!$B$17</c:f>
              <c:strCache>
                <c:ptCount val="1"/>
                <c:pt idx="0">
                  <c:v>45–64 år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'Fig8'!$C$13:$F$13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'Fig8'!$C$17:$F$17</c:f>
              <c:numCache>
                <c:formatCode>#,##0</c:formatCode>
                <c:ptCount val="4"/>
                <c:pt idx="0">
                  <c:v>-1.2140277981733449</c:v>
                </c:pt>
                <c:pt idx="1">
                  <c:v>6.417683438280708</c:v>
                </c:pt>
                <c:pt idx="2">
                  <c:v>-3.791033676120692</c:v>
                </c:pt>
                <c:pt idx="3">
                  <c:v>42.60555086813482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DF-413C-A3E4-C70C0C7F4C6B}"/>
            </c:ext>
          </c:extLst>
        </c:ser>
        <c:ser>
          <c:idx val="4"/>
          <c:order val="4"/>
          <c:tx>
            <c:strRef>
              <c:f>'Fig8'!$B$18</c:f>
              <c:strCache>
                <c:ptCount val="1"/>
                <c:pt idx="0">
                  <c:v>65 år eller äldre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'Fig8'!$C$13:$F$13</c:f>
              <c:strCache>
                <c:ptCount val="4"/>
                <c:pt idx="0">
                  <c:v>Etnografiska museet</c:v>
                </c:pt>
                <c:pt idx="1">
                  <c:v>Hallwylska museet</c:v>
                </c:pt>
                <c:pt idx="2">
                  <c:v>Medelhavsmuseet</c:v>
                </c:pt>
                <c:pt idx="3">
                  <c:v>Prins Eugens Waldemarsudde</c:v>
                </c:pt>
              </c:strCache>
            </c:strRef>
          </c:cat>
          <c:val>
            <c:numRef>
              <c:f>'Fig8'!$C$18:$F$18</c:f>
              <c:numCache>
                <c:formatCode>#,##0</c:formatCode>
                <c:ptCount val="4"/>
                <c:pt idx="0">
                  <c:v>-5.7921387595528113</c:v>
                </c:pt>
                <c:pt idx="1">
                  <c:v>4.8851584973965467</c:v>
                </c:pt>
                <c:pt idx="2">
                  <c:v>10.565507650319429</c:v>
                </c:pt>
                <c:pt idx="3">
                  <c:v>-12.316857236484658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DF-413C-A3E4-C70C0C7F4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107424"/>
        <c:axId val="430106248"/>
      </c:barChart>
      <c:catAx>
        <c:axId val="43010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6248"/>
        <c:crosses val="autoZero"/>
        <c:auto val="1"/>
        <c:lblAlgn val="ctr"/>
        <c:lblOffset val="100"/>
        <c:noMultiLvlLbl val="0"/>
      </c:catAx>
      <c:valAx>
        <c:axId val="43010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0107424"/>
        <c:crosses val="autoZero"/>
        <c:crossBetween val="between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[1]Östasiatiska!$B$3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[1]Östasiatiska!$C$2:$N$2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[1]Östasiatiska!$C$3:$N$3</c:f>
              <c:numCache>
                <c:formatCode>#,##0</c:formatCode>
                <c:ptCount val="12"/>
                <c:pt idx="0">
                  <c:v>112426</c:v>
                </c:pt>
                <c:pt idx="1">
                  <c:v>105008</c:v>
                </c:pt>
                <c:pt idx="2">
                  <c:v>133169</c:v>
                </c:pt>
                <c:pt idx="3">
                  <c:v>64374</c:v>
                </c:pt>
                <c:pt idx="4">
                  <c:v>296479</c:v>
                </c:pt>
                <c:pt idx="5">
                  <c:v>266062</c:v>
                </c:pt>
                <c:pt idx="6">
                  <c:v>78267</c:v>
                </c:pt>
                <c:pt idx="7">
                  <c:v>72223</c:v>
                </c:pt>
                <c:pt idx="8">
                  <c:v>80587</c:v>
                </c:pt>
                <c:pt idx="9">
                  <c:v>69488</c:v>
                </c:pt>
                <c:pt idx="10">
                  <c:v>92984</c:v>
                </c:pt>
                <c:pt idx="11">
                  <c:v>74514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5-4C0C-B77E-8F9E9618478A}"/>
            </c:ext>
          </c:extLst>
        </c:ser>
        <c:ser>
          <c:idx val="1"/>
          <c:order val="1"/>
          <c:tx>
            <c:strRef>
              <c:f>[1]Östasiatiska!$B$4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[1]Östasiatiska!$C$2:$N$2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[1]Östasiatiska!$C$4:$N$4</c:f>
              <c:numCache>
                <c:formatCode>#,##0</c:formatCode>
                <c:ptCount val="12"/>
                <c:pt idx="6">
                  <c:v>29199</c:v>
                </c:pt>
                <c:pt idx="7">
                  <c:v>21581</c:v>
                </c:pt>
                <c:pt idx="8">
                  <c:v>27883</c:v>
                </c:pt>
                <c:pt idx="9">
                  <c:v>25832</c:v>
                </c:pt>
                <c:pt idx="10">
                  <c:v>49117</c:v>
                </c:pt>
                <c:pt idx="11">
                  <c:v>38109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5-4C0C-B77E-8F9E96184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985432"/>
        <c:axId val="565986216"/>
      </c:lineChart>
      <c:catAx>
        <c:axId val="565985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6216"/>
        <c:crosses val="autoZero"/>
        <c:auto val="1"/>
        <c:lblAlgn val="ctr"/>
        <c:lblOffset val="100"/>
        <c:noMultiLvlLbl val="0"/>
      </c:catAx>
      <c:valAx>
        <c:axId val="56598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543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[1]Östasiatiska!$AF$3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[1]Östasiatiska!$AG$2:$AR$2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[1]Östasiatiska!$AG$3:$AR$3</c:f>
              <c:numCache>
                <c:formatCode>#,##0</c:formatCode>
                <c:ptCount val="12"/>
                <c:pt idx="0">
                  <c:v>1173</c:v>
                </c:pt>
                <c:pt idx="1">
                  <c:v>3393</c:v>
                </c:pt>
                <c:pt idx="2">
                  <c:v>1743</c:v>
                </c:pt>
                <c:pt idx="3">
                  <c:v>4225</c:v>
                </c:pt>
                <c:pt idx="4">
                  <c:v>1638</c:v>
                </c:pt>
                <c:pt idx="5">
                  <c:v>1068</c:v>
                </c:pt>
                <c:pt idx="6">
                  <c:v>1514</c:v>
                </c:pt>
                <c:pt idx="7">
                  <c:v>1688</c:v>
                </c:pt>
                <c:pt idx="8">
                  <c:v>2608</c:v>
                </c:pt>
                <c:pt idx="9">
                  <c:v>2819</c:v>
                </c:pt>
                <c:pt idx="10">
                  <c:v>2198</c:v>
                </c:pt>
                <c:pt idx="11">
                  <c:v>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B-46D4-ADB8-9E2D1B48540B}"/>
            </c:ext>
          </c:extLst>
        </c:ser>
        <c:ser>
          <c:idx val="1"/>
          <c:order val="1"/>
          <c:tx>
            <c:strRef>
              <c:f>[1]Östasiatiska!$AF$4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[1]Östasiatiska!$AG$2:$AR$2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[1]Östasiatiska!$AG$4:$AR$4</c:f>
              <c:numCache>
                <c:formatCode>#,##0</c:formatCode>
                <c:ptCount val="12"/>
                <c:pt idx="0">
                  <c:v>2289</c:v>
                </c:pt>
                <c:pt idx="1">
                  <c:v>6326</c:v>
                </c:pt>
                <c:pt idx="2">
                  <c:v>3585</c:v>
                </c:pt>
                <c:pt idx="3">
                  <c:v>4659</c:v>
                </c:pt>
                <c:pt idx="4">
                  <c:v>2888</c:v>
                </c:pt>
                <c:pt idx="5">
                  <c:v>3048</c:v>
                </c:pt>
                <c:pt idx="6">
                  <c:v>4073</c:v>
                </c:pt>
                <c:pt idx="7">
                  <c:v>5257</c:v>
                </c:pt>
                <c:pt idx="8">
                  <c:v>5552</c:v>
                </c:pt>
                <c:pt idx="9">
                  <c:v>5641</c:v>
                </c:pt>
                <c:pt idx="10">
                  <c:v>3609</c:v>
                </c:pt>
                <c:pt idx="11">
                  <c:v>2190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B-46D4-ADB8-9E2D1B48540B}"/>
            </c:ext>
          </c:extLst>
        </c:ser>
        <c:ser>
          <c:idx val="2"/>
          <c:order val="2"/>
          <c:tx>
            <c:strRef>
              <c:f>[1]Östasiatiska!$AF$5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[1]Östasiatiska!$AG$2:$AR$2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[1]Östasiatiska!$AG$5:$AR$5</c:f>
              <c:numCache>
                <c:formatCode>#,##0</c:formatCode>
                <c:ptCount val="12"/>
                <c:pt idx="0">
                  <c:v>5420</c:v>
                </c:pt>
                <c:pt idx="1">
                  <c:v>3258</c:v>
                </c:pt>
                <c:pt idx="2">
                  <c:v>2981</c:v>
                </c:pt>
                <c:pt idx="3">
                  <c:v>2949</c:v>
                </c:pt>
                <c:pt idx="4">
                  <c:v>2552</c:v>
                </c:pt>
                <c:pt idx="5">
                  <c:v>2433</c:v>
                </c:pt>
                <c:pt idx="6">
                  <c:v>3726</c:v>
                </c:pt>
                <c:pt idx="7">
                  <c:v>3469</c:v>
                </c:pt>
                <c:pt idx="8">
                  <c:v>3126</c:v>
                </c:pt>
                <c:pt idx="9">
                  <c:v>3287</c:v>
                </c:pt>
                <c:pt idx="10">
                  <c:v>2811</c:v>
                </c:pt>
                <c:pt idx="11">
                  <c:v>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1B-46D4-ADB8-9E2D1B485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6608"/>
        <c:axId val="565987784"/>
      </c:barChart>
      <c:catAx>
        <c:axId val="56598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7784"/>
        <c:crosses val="autoZero"/>
        <c:auto val="1"/>
        <c:lblAlgn val="ctr"/>
        <c:lblOffset val="100"/>
        <c:noMultiLvlLbl val="0"/>
      </c:catAx>
      <c:valAx>
        <c:axId val="56598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6608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[1]Östasiatiska!$Q$3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[1]Östasiatiska!$R$2:$AC$2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[1]Östasiatiska!$R$3:$AC$3</c:f>
              <c:numCache>
                <c:formatCode>#,##0</c:formatCode>
                <c:ptCount val="12"/>
                <c:pt idx="0">
                  <c:v>4313</c:v>
                </c:pt>
                <c:pt idx="1">
                  <c:v>6807</c:v>
                </c:pt>
                <c:pt idx="2">
                  <c:v>5180</c:v>
                </c:pt>
                <c:pt idx="3">
                  <c:v>9147</c:v>
                </c:pt>
                <c:pt idx="4">
                  <c:v>6495</c:v>
                </c:pt>
                <c:pt idx="5">
                  <c:v>5134</c:v>
                </c:pt>
                <c:pt idx="6">
                  <c:v>3995</c:v>
                </c:pt>
                <c:pt idx="7">
                  <c:v>5000</c:v>
                </c:pt>
                <c:pt idx="8">
                  <c:v>5942</c:v>
                </c:pt>
                <c:pt idx="9">
                  <c:v>7205</c:v>
                </c:pt>
                <c:pt idx="10">
                  <c:v>5676</c:v>
                </c:pt>
                <c:pt idx="11">
                  <c:v>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8-4450-98AC-AA103CF11E32}"/>
            </c:ext>
          </c:extLst>
        </c:ser>
        <c:ser>
          <c:idx val="1"/>
          <c:order val="1"/>
          <c:tx>
            <c:strRef>
              <c:f>[1]Östasiatiska!$Q$4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[1]Östasiatiska!$R$2:$AC$2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[1]Östasiatiska!$R$4:$AC$4</c:f>
              <c:numCache>
                <c:formatCode>#,##0</c:formatCode>
                <c:ptCount val="12"/>
                <c:pt idx="0">
                  <c:v>5760</c:v>
                </c:pt>
                <c:pt idx="1">
                  <c:v>10953</c:v>
                </c:pt>
                <c:pt idx="2">
                  <c:v>6448</c:v>
                </c:pt>
                <c:pt idx="3">
                  <c:v>7471</c:v>
                </c:pt>
                <c:pt idx="4">
                  <c:v>6549</c:v>
                </c:pt>
                <c:pt idx="5">
                  <c:v>7147</c:v>
                </c:pt>
                <c:pt idx="6">
                  <c:v>7188</c:v>
                </c:pt>
                <c:pt idx="7">
                  <c:v>8448</c:v>
                </c:pt>
                <c:pt idx="8">
                  <c:v>11993</c:v>
                </c:pt>
                <c:pt idx="9">
                  <c:v>10237</c:v>
                </c:pt>
                <c:pt idx="10">
                  <c:v>6651</c:v>
                </c:pt>
                <c:pt idx="11">
                  <c:v>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F8-4450-98AC-AA103CF11E32}"/>
            </c:ext>
          </c:extLst>
        </c:ser>
        <c:ser>
          <c:idx val="2"/>
          <c:order val="2"/>
          <c:tx>
            <c:strRef>
              <c:f>[1]Östasiatiska!$Q$5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[1]Östasiatiska!$R$2:$AC$2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[1]Östasiatiska!$R$5:$AC$5</c:f>
              <c:numCache>
                <c:formatCode>#,##0</c:formatCode>
                <c:ptCount val="12"/>
                <c:pt idx="0">
                  <c:v>6898</c:v>
                </c:pt>
                <c:pt idx="1">
                  <c:v>6137</c:v>
                </c:pt>
                <c:pt idx="2">
                  <c:v>6841</c:v>
                </c:pt>
                <c:pt idx="3">
                  <c:v>6742</c:v>
                </c:pt>
                <c:pt idx="4">
                  <c:v>9299</c:v>
                </c:pt>
                <c:pt idx="5">
                  <c:v>4642</c:v>
                </c:pt>
                <c:pt idx="6">
                  <c:v>6241</c:v>
                </c:pt>
                <c:pt idx="7">
                  <c:v>6654</c:v>
                </c:pt>
                <c:pt idx="8">
                  <c:v>5765</c:v>
                </c:pt>
                <c:pt idx="9">
                  <c:v>5958</c:v>
                </c:pt>
                <c:pt idx="10">
                  <c:v>5241</c:v>
                </c:pt>
                <c:pt idx="11">
                  <c:v>4096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F8-4450-98AC-AA103CF11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8176"/>
        <c:axId val="565983864"/>
      </c:barChart>
      <c:catAx>
        <c:axId val="5659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3864"/>
        <c:crosses val="autoZero"/>
        <c:auto val="1"/>
        <c:lblAlgn val="ctr"/>
        <c:lblOffset val="100"/>
        <c:noMultiLvlLbl val="0"/>
      </c:catAx>
      <c:valAx>
        <c:axId val="56598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8176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[1]Scenkonst!$B$3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[1]Scenkonst!$C$2:$N$2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[1]Scenkonst!$C$3:$N$3</c:f>
              <c:numCache>
                <c:formatCode>#,##0</c:formatCode>
                <c:ptCount val="12"/>
                <c:pt idx="0">
                  <c:v>111853</c:v>
                </c:pt>
                <c:pt idx="1">
                  <c:v>84865</c:v>
                </c:pt>
                <c:pt idx="2">
                  <c:v>91326</c:v>
                </c:pt>
                <c:pt idx="3">
                  <c:v>76249</c:v>
                </c:pt>
                <c:pt idx="4">
                  <c:v>80841</c:v>
                </c:pt>
                <c:pt idx="5">
                  <c:v>78175</c:v>
                </c:pt>
                <c:pt idx="6">
                  <c:v>80210</c:v>
                </c:pt>
                <c:pt idx="7">
                  <c:v>80345</c:v>
                </c:pt>
                <c:pt idx="8">
                  <c:v>24180</c:v>
                </c:pt>
                <c:pt idx="11">
                  <c:v>52559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1-4442-96F3-6F1E664132CE}"/>
            </c:ext>
          </c:extLst>
        </c:ser>
        <c:ser>
          <c:idx val="1"/>
          <c:order val="1"/>
          <c:tx>
            <c:strRef>
              <c:f>[1]Scenkonst!$B$4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121-4442-96F3-6F1E664132CE}"/>
              </c:ext>
            </c:extLst>
          </c:dPt>
          <c:cat>
            <c:numRef>
              <c:f>[1]Scenkonst!$C$2:$N$2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[1]Scenkonst!$C$4:$N$4</c:f>
              <c:numCache>
                <c:formatCode>#,##0</c:formatCode>
                <c:ptCount val="12"/>
                <c:pt idx="11">
                  <c:v>39231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1-4442-96F3-6F1E6641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979944"/>
        <c:axId val="565983080"/>
      </c:lineChart>
      <c:catAx>
        <c:axId val="565979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3080"/>
        <c:crosses val="autoZero"/>
        <c:auto val="1"/>
        <c:lblAlgn val="ctr"/>
        <c:lblOffset val="100"/>
        <c:noMultiLvlLbl val="0"/>
      </c:catAx>
      <c:valAx>
        <c:axId val="56598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7994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4925844712448919"/>
          <c:y val="0.88881042849295"/>
          <c:w val="0.50148310575102162"/>
          <c:h val="7.72748428248794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[1]Scenkonst!$AF$5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[1]Scenkonst!$AG$2:$AR$2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[1]Scenkonst!$AG$5:$AR$5</c:f>
              <c:numCache>
                <c:formatCode>#,##0</c:formatCode>
                <c:ptCount val="12"/>
                <c:pt idx="0">
                  <c:v>0</c:v>
                </c:pt>
                <c:pt idx="1">
                  <c:v>4771</c:v>
                </c:pt>
                <c:pt idx="2">
                  <c:v>5256</c:v>
                </c:pt>
                <c:pt idx="3">
                  <c:v>4775</c:v>
                </c:pt>
                <c:pt idx="4">
                  <c:v>2237</c:v>
                </c:pt>
                <c:pt idx="5">
                  <c:v>1859</c:v>
                </c:pt>
                <c:pt idx="6">
                  <c:v>1881</c:v>
                </c:pt>
                <c:pt idx="7">
                  <c:v>3131</c:v>
                </c:pt>
                <c:pt idx="8">
                  <c:v>6295</c:v>
                </c:pt>
                <c:pt idx="9">
                  <c:v>3594</c:v>
                </c:pt>
                <c:pt idx="10">
                  <c:v>2916</c:v>
                </c:pt>
                <c:pt idx="11">
                  <c:v>2516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B-44D1-9D9A-99A0843D3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9352"/>
        <c:axId val="565977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[1]Scenkonst!$AF$3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[1]Scenkonst!$AG$2:$AR$2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[1]Scenkonst!$AG$3:$AR$3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FDB-44D1-9D9A-99A0843D377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[1]Scenkonst!$AF$4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[1]Scenkonst!$AG$2:$AR$2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[1]Scenkonst!$AG$4:$AR$4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FDB-44D1-9D9A-99A0843D3772}"/>
                  </c:ext>
                </c:extLst>
              </c15:ser>
            </c15:filteredBarSeries>
          </c:ext>
        </c:extLst>
      </c:barChart>
      <c:catAx>
        <c:axId val="56598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77200"/>
        <c:crosses val="autoZero"/>
        <c:auto val="1"/>
        <c:lblAlgn val="ctr"/>
        <c:lblOffset val="100"/>
        <c:noMultiLvlLbl val="0"/>
      </c:catAx>
      <c:valAx>
        <c:axId val="5659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9352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[1]Scenkonst!$Q$5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[1]Scenkonst!$R$2:$AC$2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[1]Scenkonst!$R$5:$AC$5</c:f>
              <c:numCache>
                <c:formatCode>#,##0</c:formatCode>
                <c:ptCount val="12"/>
                <c:pt idx="0">
                  <c:v>2700</c:v>
                </c:pt>
                <c:pt idx="1">
                  <c:v>5371</c:v>
                </c:pt>
                <c:pt idx="2">
                  <c:v>7356</c:v>
                </c:pt>
                <c:pt idx="3">
                  <c:v>6275</c:v>
                </c:pt>
                <c:pt idx="4">
                  <c:v>3737</c:v>
                </c:pt>
                <c:pt idx="5">
                  <c:v>2559</c:v>
                </c:pt>
                <c:pt idx="6">
                  <c:v>1881</c:v>
                </c:pt>
                <c:pt idx="7">
                  <c:v>3131</c:v>
                </c:pt>
                <c:pt idx="8">
                  <c:v>6295</c:v>
                </c:pt>
                <c:pt idx="9">
                  <c:v>4646</c:v>
                </c:pt>
                <c:pt idx="10">
                  <c:v>4807</c:v>
                </c:pt>
                <c:pt idx="11">
                  <c:v>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6-499D-827C-052603711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1904"/>
        <c:axId val="5659826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[1]Scenkonst!$Q$3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[1]Scenkonst!$R$2:$AC$2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[1]Scenkonst!$R$3:$AC$3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B136-499D-827C-052603711B2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[1]Scenkonst!$Q$4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[1]Scenkonst!$R$2:$AC$2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[1]Scenkonst!$R$4:$AC$4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36-499D-827C-052603711B20}"/>
                  </c:ext>
                </c:extLst>
              </c15:ser>
            </c15:filteredBarSeries>
          </c:ext>
        </c:extLst>
      </c:barChart>
      <c:catAx>
        <c:axId val="56598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2688"/>
        <c:crosses val="autoZero"/>
        <c:auto val="1"/>
        <c:lblAlgn val="ctr"/>
        <c:lblOffset val="100"/>
        <c:noMultiLvlLbl val="0"/>
      </c:catAx>
      <c:valAx>
        <c:axId val="56598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190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048118985127"/>
          <c:y val="0.12037037037037036"/>
          <c:w val="0.84654396325459313"/>
          <c:h val="0.6663269174686498"/>
        </c:manualLayout>
      </c:layout>
      <c:lineChart>
        <c:grouping val="standard"/>
        <c:varyColors val="0"/>
        <c:ser>
          <c:idx val="0"/>
          <c:order val="0"/>
          <c:tx>
            <c:strRef>
              <c:f>'[1]Tekniska (2)'!$B$3</c:f>
              <c:strCache>
                <c:ptCount val="1"/>
                <c:pt idx="0">
                  <c:v>Anläggningsbesök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'[1]Tekniska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'[1]Tekniska (2)'!$C$3:$N$3</c:f>
              <c:numCache>
                <c:formatCode>#,##0</c:formatCode>
                <c:ptCount val="12"/>
                <c:pt idx="10">
                  <c:v>299928</c:v>
                </c:pt>
                <c:pt idx="11">
                  <c:v>314666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E-4A17-8743-9A5E1D86CD0B}"/>
            </c:ext>
          </c:extLst>
        </c:ser>
        <c:ser>
          <c:idx val="1"/>
          <c:order val="1"/>
          <c:tx>
            <c:strRef>
              <c:f>'[1]Tekniska (2)'!$B$4</c:f>
              <c:strCache>
                <c:ptCount val="1"/>
                <c:pt idx="0">
                  <c:v>Verksamhetsbesök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3FE-4A17-8743-9A5E1D86CD0B}"/>
              </c:ext>
            </c:extLst>
          </c:dPt>
          <c:cat>
            <c:numRef>
              <c:f>'[1]Tekniska (2)'!$C$2:$N$2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'[1]Tekniska (2)'!$C$4:$N$4</c:f>
              <c:numCache>
                <c:formatCode>#,##0</c:formatCode>
                <c:ptCount val="12"/>
                <c:pt idx="0">
                  <c:v>187258</c:v>
                </c:pt>
                <c:pt idx="1">
                  <c:v>294574</c:v>
                </c:pt>
                <c:pt idx="2">
                  <c:v>305725</c:v>
                </c:pt>
                <c:pt idx="3">
                  <c:v>318240</c:v>
                </c:pt>
                <c:pt idx="4">
                  <c:v>323398</c:v>
                </c:pt>
                <c:pt idx="5">
                  <c:v>379543</c:v>
                </c:pt>
                <c:pt idx="6">
                  <c:v>277423</c:v>
                </c:pt>
                <c:pt idx="7">
                  <c:v>300468</c:v>
                </c:pt>
                <c:pt idx="8">
                  <c:v>359289</c:v>
                </c:pt>
                <c:pt idx="9">
                  <c:v>346614</c:v>
                </c:pt>
                <c:pt idx="10">
                  <c:v>292190</c:v>
                </c:pt>
                <c:pt idx="11">
                  <c:v>308981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E-4A17-8743-9A5E1D86C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979944"/>
        <c:axId val="565983080"/>
      </c:lineChart>
      <c:catAx>
        <c:axId val="565979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3080"/>
        <c:crosses val="autoZero"/>
        <c:auto val="1"/>
        <c:lblAlgn val="ctr"/>
        <c:lblOffset val="100"/>
        <c:noMultiLvlLbl val="0"/>
      </c:catAx>
      <c:valAx>
        <c:axId val="56598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79944"/>
        <c:crosses val="autoZero"/>
        <c:crossBetween val="between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4925844712448919"/>
          <c:y val="0.88881042849295"/>
          <c:w val="0.50148310575102162"/>
          <c:h val="7.72748428248794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2239677138492"/>
          <c:y val="9.14814921529883E-2"/>
          <c:w val="0.86706442451114607"/>
          <c:h val="0.69700594307447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'[1]Tekniska (2)'!$AF$3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'[1]Tekniska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'[1]Tekniska (2)'!$AG$3:$AR$3</c:f>
              <c:numCache>
                <c:formatCode>#,##0</c:formatCode>
                <c:ptCount val="12"/>
                <c:pt idx="0">
                  <c:v>27505</c:v>
                </c:pt>
                <c:pt idx="1">
                  <c:v>32529</c:v>
                </c:pt>
                <c:pt idx="2">
                  <c:v>27913</c:v>
                </c:pt>
                <c:pt idx="3">
                  <c:v>30687</c:v>
                </c:pt>
                <c:pt idx="4">
                  <c:v>27439</c:v>
                </c:pt>
                <c:pt idx="5">
                  <c:v>22012</c:v>
                </c:pt>
                <c:pt idx="6">
                  <c:v>42105</c:v>
                </c:pt>
                <c:pt idx="7">
                  <c:v>19973</c:v>
                </c:pt>
                <c:pt idx="8">
                  <c:v>22740</c:v>
                </c:pt>
                <c:pt idx="9">
                  <c:v>41204</c:v>
                </c:pt>
                <c:pt idx="10">
                  <c:v>28745</c:v>
                </c:pt>
                <c:pt idx="11">
                  <c:v>23762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0D4-4BB5-9E92-12C252B1F66F}"/>
            </c:ext>
          </c:extLst>
        </c:ser>
        <c:ser>
          <c:idx val="1"/>
          <c:order val="1"/>
          <c:tx>
            <c:strRef>
              <c:f>'[1]Tekniska (2)'!$AF$4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'[1]Tekniska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'[1]Tekniska (2)'!$AG$4:$AR$4</c:f>
              <c:numCache>
                <c:formatCode>#,##0</c:formatCode>
                <c:ptCount val="12"/>
                <c:pt idx="0">
                  <c:v>27217</c:v>
                </c:pt>
                <c:pt idx="1">
                  <c:v>28217</c:v>
                </c:pt>
                <c:pt idx="2">
                  <c:v>33816</c:v>
                </c:pt>
                <c:pt idx="3">
                  <c:v>24620</c:v>
                </c:pt>
                <c:pt idx="4">
                  <c:v>21418</c:v>
                </c:pt>
                <c:pt idx="5">
                  <c:v>18739</c:v>
                </c:pt>
                <c:pt idx="6">
                  <c:v>24418</c:v>
                </c:pt>
                <c:pt idx="7">
                  <c:v>26840</c:v>
                </c:pt>
                <c:pt idx="8">
                  <c:v>13608</c:v>
                </c:pt>
                <c:pt idx="9">
                  <c:v>24530</c:v>
                </c:pt>
                <c:pt idx="10">
                  <c:v>27687</c:v>
                </c:pt>
                <c:pt idx="11">
                  <c:v>21080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D4-4BB5-9E92-12C252B1F66F}"/>
            </c:ext>
          </c:extLst>
        </c:ser>
        <c:ser>
          <c:idx val="2"/>
          <c:order val="2"/>
          <c:tx>
            <c:strRef>
              <c:f>'[1]Tekniska (2)'!$AF$5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'[1]Tekniska (2)'!$AG$2:$AR$2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'[1]Tekniska (2)'!$AG$5:$AR$5</c:f>
              <c:numCache>
                <c:formatCode>#,##0</c:formatCode>
                <c:ptCount val="12"/>
                <c:pt idx="0">
                  <c:v>26750</c:v>
                </c:pt>
                <c:pt idx="1">
                  <c:v>27250</c:v>
                </c:pt>
                <c:pt idx="2">
                  <c:v>31012</c:v>
                </c:pt>
                <c:pt idx="3">
                  <c:v>27227</c:v>
                </c:pt>
                <c:pt idx="4">
                  <c:v>17798</c:v>
                </c:pt>
                <c:pt idx="5">
                  <c:v>17435</c:v>
                </c:pt>
                <c:pt idx="6">
                  <c:v>27042</c:v>
                </c:pt>
                <c:pt idx="7">
                  <c:v>26700</c:v>
                </c:pt>
                <c:pt idx="8">
                  <c:v>18872</c:v>
                </c:pt>
                <c:pt idx="9">
                  <c:v>33109</c:v>
                </c:pt>
                <c:pt idx="10">
                  <c:v>33564</c:v>
                </c:pt>
                <c:pt idx="11">
                  <c:v>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4-4BB5-9E92-12C252B1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9352"/>
        <c:axId val="565977200"/>
        <c:extLst/>
      </c:barChart>
      <c:catAx>
        <c:axId val="56598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77200"/>
        <c:crosses val="autoZero"/>
        <c:auto val="1"/>
        <c:lblAlgn val="ctr"/>
        <c:lblOffset val="100"/>
        <c:noMultiLvlLbl val="0"/>
      </c:catAx>
      <c:valAx>
        <c:axId val="5659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9352"/>
        <c:crosses val="autoZero"/>
        <c:crossBetween val="between"/>
        <c:majorUnit val="10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4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0.10185185185185185"/>
          <c:w val="0.86486351706036746"/>
          <c:h val="0.6848454359871682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'[1]Tekniska (2)'!$Q$4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'[1]Tekniska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'[1]Tekniska (2)'!$R$4:$AC$4</c:f>
              <c:numCache>
                <c:formatCode>#,##0</c:formatCode>
                <c:ptCount val="12"/>
                <c:pt idx="0">
                  <c:v>28300</c:v>
                </c:pt>
                <c:pt idx="1">
                  <c:v>28901</c:v>
                </c:pt>
                <c:pt idx="2">
                  <c:v>34485</c:v>
                </c:pt>
                <c:pt idx="3">
                  <c:v>25266</c:v>
                </c:pt>
                <c:pt idx="4">
                  <c:v>22037</c:v>
                </c:pt>
                <c:pt idx="5">
                  <c:v>19299</c:v>
                </c:pt>
                <c:pt idx="6">
                  <c:v>24955</c:v>
                </c:pt>
                <c:pt idx="7">
                  <c:v>27474</c:v>
                </c:pt>
                <c:pt idx="8">
                  <c:v>14034</c:v>
                </c:pt>
                <c:pt idx="9">
                  <c:v>25229</c:v>
                </c:pt>
                <c:pt idx="10">
                  <c:v>28280</c:v>
                </c:pt>
                <c:pt idx="11">
                  <c:v>21668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6B9-44DB-8FFC-F734380557E8}"/>
            </c:ext>
          </c:extLst>
        </c:ser>
        <c:ser>
          <c:idx val="2"/>
          <c:order val="2"/>
          <c:tx>
            <c:strRef>
              <c:f>'[1]Tekniska (2)'!$Q$5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'[1]Tekniska (2)'!$R$2:$AC$2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'[1]Tekniska (2)'!$R$5:$AC$5</c:f>
              <c:numCache>
                <c:formatCode>#,##0</c:formatCode>
                <c:ptCount val="12"/>
                <c:pt idx="0">
                  <c:v>27204</c:v>
                </c:pt>
                <c:pt idx="1">
                  <c:v>27707</c:v>
                </c:pt>
                <c:pt idx="2">
                  <c:v>31617</c:v>
                </c:pt>
                <c:pt idx="3">
                  <c:v>27672</c:v>
                </c:pt>
                <c:pt idx="4">
                  <c:v>18048</c:v>
                </c:pt>
                <c:pt idx="5">
                  <c:v>17751</c:v>
                </c:pt>
                <c:pt idx="6">
                  <c:v>27284</c:v>
                </c:pt>
                <c:pt idx="7">
                  <c:v>26963</c:v>
                </c:pt>
                <c:pt idx="8">
                  <c:v>19346</c:v>
                </c:pt>
                <c:pt idx="9">
                  <c:v>33941</c:v>
                </c:pt>
                <c:pt idx="10">
                  <c:v>34258</c:v>
                </c:pt>
                <c:pt idx="11">
                  <c:v>22875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B9-44DB-8FFC-F73438055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81904"/>
        <c:axId val="5659826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'[1]Tekniska (2)'!$Q$3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'[1]Tekniska (2)'!$R$2:$AC$2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Maj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'[1]Tekniska (2)'!$R$3:$AC$3</c15:sqref>
                        </c15:formulaRef>
                      </c:ext>
                    </c:extLst>
                    <c:numCache>
                      <c:formatCode>#,##0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6B9-44DB-8FFC-F734380557E8}"/>
                  </c:ext>
                </c:extLst>
              </c15:ser>
            </c15:filteredBarSeries>
          </c:ext>
        </c:extLst>
      </c:barChart>
      <c:catAx>
        <c:axId val="56598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2688"/>
        <c:crosses val="autoZero"/>
        <c:auto val="1"/>
        <c:lblAlgn val="ctr"/>
        <c:lblOffset val="100"/>
        <c:noMultiLvlLbl val="0"/>
      </c:catAx>
      <c:valAx>
        <c:axId val="56598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4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65981904"/>
        <c:crosses val="autoZero"/>
        <c:crossBetween val="between"/>
        <c:majorUnit val="10000"/>
      </c:valAx>
      <c:spPr>
        <a:noFill/>
        <a:ln>
          <a:solidFill>
            <a:schemeClr val="accent4">
              <a:lumMod val="60000"/>
              <a:lumOff val="4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13" Type="http://schemas.openxmlformats.org/officeDocument/2006/relationships/chart" Target="../charts/chart69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12" Type="http://schemas.openxmlformats.org/officeDocument/2006/relationships/chart" Target="../charts/chart68.xml"/><Relationship Id="rId17" Type="http://schemas.openxmlformats.org/officeDocument/2006/relationships/chart" Target="../charts/chart73.xml"/><Relationship Id="rId2" Type="http://schemas.openxmlformats.org/officeDocument/2006/relationships/chart" Target="../charts/chart58.xml"/><Relationship Id="rId16" Type="http://schemas.openxmlformats.org/officeDocument/2006/relationships/chart" Target="../charts/chart72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chart" Target="../charts/chart67.xml"/><Relationship Id="rId5" Type="http://schemas.openxmlformats.org/officeDocument/2006/relationships/chart" Target="../charts/chart61.xml"/><Relationship Id="rId15" Type="http://schemas.openxmlformats.org/officeDocument/2006/relationships/chart" Target="../charts/chart71.xml"/><Relationship Id="rId10" Type="http://schemas.openxmlformats.org/officeDocument/2006/relationships/chart" Target="../charts/chart66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Relationship Id="rId14" Type="http://schemas.openxmlformats.org/officeDocument/2006/relationships/chart" Target="../charts/chart70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7" Type="http://schemas.openxmlformats.org/officeDocument/2006/relationships/chart" Target="../charts/chart80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5" Type="http://schemas.openxmlformats.org/officeDocument/2006/relationships/chart" Target="../charts/chart78.xml"/><Relationship Id="rId4" Type="http://schemas.openxmlformats.org/officeDocument/2006/relationships/chart" Target="../charts/chart77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9525</xdr:rowOff>
    </xdr:from>
    <xdr:to>
      <xdr:col>17</xdr:col>
      <xdr:colOff>260350</xdr:colOff>
      <xdr:row>17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154D7D9-B2AF-464D-BEFC-17B0CB4A9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641350</xdr:colOff>
      <xdr:row>2</xdr:row>
      <xdr:rowOff>0</xdr:rowOff>
    </xdr:from>
    <xdr:to>
      <xdr:col>15</xdr:col>
      <xdr:colOff>641350</xdr:colOff>
      <xdr:row>15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0C7459E-BD40-45BB-9B39-AFC7735E1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F6F2751-F486-4A56-9186-CD37320B5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CA17A315-5A57-4B06-8396-43C3A197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DD4AB90-55CF-4B9E-A90E-7C5330F80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B42549-731C-4A44-A7C2-A0A47D82B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B9670DA-1100-4D96-86FA-3F1EFF0B7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5</xdr:row>
      <xdr:rowOff>138918</xdr:rowOff>
    </xdr:from>
    <xdr:to>
      <xdr:col>23</xdr:col>
      <xdr:colOff>647700</xdr:colOff>
      <xdr:row>19</xdr:row>
      <xdr:rowOff>129540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83E3F5D-2406-4330-A266-C7D4DD088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167640</xdr:rowOff>
    </xdr:from>
    <xdr:to>
      <xdr:col>8</xdr:col>
      <xdr:colOff>655320</xdr:colOff>
      <xdr:row>44</xdr:row>
      <xdr:rowOff>160020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E7D5F48F-DBF6-4B8E-9436-B59C42323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669974</xdr:colOff>
      <xdr:row>30</xdr:row>
      <xdr:rowOff>138918</xdr:rowOff>
    </xdr:from>
    <xdr:to>
      <xdr:col>23</xdr:col>
      <xdr:colOff>647700</xdr:colOff>
      <xdr:row>44</xdr:row>
      <xdr:rowOff>129540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93EBE867-4761-47A4-BC8A-D06EFB2DF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8FF62BB-DD85-4B45-80C4-3F7BBEA68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15240</xdr:colOff>
      <xdr:row>6</xdr:row>
      <xdr:rowOff>137160</xdr:rowOff>
    </xdr:from>
    <xdr:to>
      <xdr:col>22</xdr:col>
      <xdr:colOff>640080</xdr:colOff>
      <xdr:row>20</xdr:row>
      <xdr:rowOff>99060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40283F-637E-4715-8E67-4157C935E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161290</xdr:rowOff>
    </xdr:from>
    <xdr:to>
      <xdr:col>8</xdr:col>
      <xdr:colOff>617220</xdr:colOff>
      <xdr:row>19</xdr:row>
      <xdr:rowOff>153670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A74B13-1802-4E96-B11D-7F12CEF2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5736C0E-7CC4-4B61-8ED7-1661D5D23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C70776E-75DE-4FC5-AA98-60BBA6F20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656590</xdr:colOff>
      <xdr:row>5</xdr:row>
      <xdr:rowOff>124460</xdr:rowOff>
    </xdr:from>
    <xdr:to>
      <xdr:col>22</xdr:col>
      <xdr:colOff>621030</xdr:colOff>
      <xdr:row>19</xdr:row>
      <xdr:rowOff>86360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EF06887-B1B2-4C08-A3A9-BCCCCD901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167640</xdr:rowOff>
    </xdr:from>
    <xdr:to>
      <xdr:col>8</xdr:col>
      <xdr:colOff>655320</xdr:colOff>
      <xdr:row>43</xdr:row>
      <xdr:rowOff>160020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1B0F804-64A8-4D59-BD39-35FBDA1D1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650240</xdr:colOff>
      <xdr:row>29</xdr:row>
      <xdr:rowOff>16510</xdr:rowOff>
    </xdr:from>
    <xdr:to>
      <xdr:col>22</xdr:col>
      <xdr:colOff>614680</xdr:colOff>
      <xdr:row>42</xdr:row>
      <xdr:rowOff>156210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8CD5C8A-E55B-481A-AB11-1144F67D3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52</xdr:row>
      <xdr:rowOff>167640</xdr:rowOff>
    </xdr:from>
    <xdr:to>
      <xdr:col>8</xdr:col>
      <xdr:colOff>655320</xdr:colOff>
      <xdr:row>67</xdr:row>
      <xdr:rowOff>160020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F5FFCDD0-ED59-48C6-B722-19538DCC8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643890</xdr:colOff>
      <xdr:row>53</xdr:row>
      <xdr:rowOff>130810</xdr:rowOff>
    </xdr:from>
    <xdr:to>
      <xdr:col>36</xdr:col>
      <xdr:colOff>608330</xdr:colOff>
      <xdr:row>67</xdr:row>
      <xdr:rowOff>92710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1E552197-F00D-44AC-929B-8C80C07CE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53</xdr:row>
      <xdr:rowOff>138918</xdr:rowOff>
    </xdr:from>
    <xdr:to>
      <xdr:col>22</xdr:col>
      <xdr:colOff>647700</xdr:colOff>
      <xdr:row>67</xdr:row>
      <xdr:rowOff>129540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7E5CF74F-CCE9-4649-83D6-3A62AF812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76</xdr:row>
      <xdr:rowOff>167640</xdr:rowOff>
    </xdr:from>
    <xdr:to>
      <xdr:col>8</xdr:col>
      <xdr:colOff>655320</xdr:colOff>
      <xdr:row>91</xdr:row>
      <xdr:rowOff>160020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338C0B3B-D9C2-4CC6-BD82-9DA3F47C8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27940</xdr:colOff>
      <xdr:row>77</xdr:row>
      <xdr:rowOff>156210</xdr:rowOff>
    </xdr:from>
    <xdr:to>
      <xdr:col>36</xdr:col>
      <xdr:colOff>652780</xdr:colOff>
      <xdr:row>91</xdr:row>
      <xdr:rowOff>118110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2DAFE2B1-158E-4BB5-9B34-328252444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77</xdr:row>
      <xdr:rowOff>138918</xdr:rowOff>
    </xdr:from>
    <xdr:to>
      <xdr:col>22</xdr:col>
      <xdr:colOff>647700</xdr:colOff>
      <xdr:row>91</xdr:row>
      <xdr:rowOff>129540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46036BA1-1C4D-4D8E-9120-28176F54D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99</xdr:row>
      <xdr:rowOff>167640</xdr:rowOff>
    </xdr:from>
    <xdr:to>
      <xdr:col>8</xdr:col>
      <xdr:colOff>655320</xdr:colOff>
      <xdr:row>114</xdr:row>
      <xdr:rowOff>160020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09945858-B519-4F73-A352-3E45A24C7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28</xdr:col>
      <xdr:colOff>8890</xdr:colOff>
      <xdr:row>100</xdr:row>
      <xdr:rowOff>162560</xdr:rowOff>
    </xdr:from>
    <xdr:to>
      <xdr:col>36</xdr:col>
      <xdr:colOff>633730</xdr:colOff>
      <xdr:row>114</xdr:row>
      <xdr:rowOff>124460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48B0FAFF-6298-4D73-85BA-4CEC1A886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100</xdr:row>
      <xdr:rowOff>138918</xdr:rowOff>
    </xdr:from>
    <xdr:to>
      <xdr:col>22</xdr:col>
      <xdr:colOff>647700</xdr:colOff>
      <xdr:row>114</xdr:row>
      <xdr:rowOff>129540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23852FE0-CD88-4255-B48C-71470FFB8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77A90BD-A3A7-446C-AA38-2E1D86C21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15240</xdr:colOff>
      <xdr:row>6</xdr:row>
      <xdr:rowOff>137160</xdr:rowOff>
    </xdr:from>
    <xdr:to>
      <xdr:col>36</xdr:col>
      <xdr:colOff>640080</xdr:colOff>
      <xdr:row>20</xdr:row>
      <xdr:rowOff>99060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B7B6533-AFC4-4EF5-BCE6-9D9ADDB0D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0A56717-F458-4076-B6F6-3B464E769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89A60AF-4728-42B3-969B-5CDC7B453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27940</xdr:colOff>
      <xdr:row>5</xdr:row>
      <xdr:rowOff>3810</xdr:rowOff>
    </xdr:from>
    <xdr:to>
      <xdr:col>22</xdr:col>
      <xdr:colOff>652780</xdr:colOff>
      <xdr:row>18</xdr:row>
      <xdr:rowOff>143510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71B575D-8F45-48D8-A83C-48B632A97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167640</xdr:rowOff>
    </xdr:from>
    <xdr:to>
      <xdr:col>8</xdr:col>
      <xdr:colOff>655320</xdr:colOff>
      <xdr:row>43</xdr:row>
      <xdr:rowOff>160020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E1CD258-3FF6-45CC-BBB4-0C7C3DA52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2540</xdr:colOff>
      <xdr:row>29</xdr:row>
      <xdr:rowOff>143510</xdr:rowOff>
    </xdr:from>
    <xdr:to>
      <xdr:col>36</xdr:col>
      <xdr:colOff>627380</xdr:colOff>
      <xdr:row>43</xdr:row>
      <xdr:rowOff>105410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AE4E20A-804A-401B-AF6D-96091C03A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29</xdr:row>
      <xdr:rowOff>138918</xdr:rowOff>
    </xdr:from>
    <xdr:to>
      <xdr:col>22</xdr:col>
      <xdr:colOff>647700</xdr:colOff>
      <xdr:row>43</xdr:row>
      <xdr:rowOff>129540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BE975965-3141-42B5-9CF3-CF8E27A0E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AC20C85-DAE5-42BC-8755-896EC4A3A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E2DDEADC-1253-47E3-A700-CC2E3CF81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652463</xdr:colOff>
      <xdr:row>2</xdr:row>
      <xdr:rowOff>12699</xdr:rowOff>
    </xdr:from>
    <xdr:to>
      <xdr:col>14</xdr:col>
      <xdr:colOff>203200</xdr:colOff>
      <xdr:row>31</xdr:row>
      <xdr:rowOff>15081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2E24916-0055-4D56-A356-5A2FB8844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0B71169-8038-4F8F-8E8D-2169A2D8E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6350</xdr:colOff>
      <xdr:row>5</xdr:row>
      <xdr:rowOff>50018</xdr:rowOff>
    </xdr:from>
    <xdr:to>
      <xdr:col>22</xdr:col>
      <xdr:colOff>654050</xdr:colOff>
      <xdr:row>19</xdr:row>
      <xdr:rowOff>40640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CDEDE29-E24A-4F32-8B1A-5F5AF2D30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634051-7632-4C2B-8878-8B32F0562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21590</xdr:colOff>
      <xdr:row>5</xdr:row>
      <xdr:rowOff>168910</xdr:rowOff>
    </xdr:from>
    <xdr:to>
      <xdr:col>36</xdr:col>
      <xdr:colOff>646430</xdr:colOff>
      <xdr:row>19</xdr:row>
      <xdr:rowOff>130810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E86641E-AED0-48D7-9702-1DD4A71A4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91DBE93-C634-4FF8-A7EC-95238F753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28</xdr:row>
      <xdr:rowOff>167640</xdr:rowOff>
    </xdr:from>
    <xdr:to>
      <xdr:col>8</xdr:col>
      <xdr:colOff>655320</xdr:colOff>
      <xdr:row>43</xdr:row>
      <xdr:rowOff>160020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60FF50B-3185-4231-8AE0-8ACD42E60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15240</xdr:colOff>
      <xdr:row>29</xdr:row>
      <xdr:rowOff>156210</xdr:rowOff>
    </xdr:from>
    <xdr:to>
      <xdr:col>36</xdr:col>
      <xdr:colOff>640080</xdr:colOff>
      <xdr:row>43</xdr:row>
      <xdr:rowOff>118110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65EDF6FD-9D04-47B4-BCF5-4D6E4306E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29</xdr:row>
      <xdr:rowOff>138918</xdr:rowOff>
    </xdr:from>
    <xdr:to>
      <xdr:col>22</xdr:col>
      <xdr:colOff>647700</xdr:colOff>
      <xdr:row>43</xdr:row>
      <xdr:rowOff>129540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8E7FA6F4-FBFD-4311-A4C2-CAA148F65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7CCD28E-0C38-4ED1-A862-D4C2DA275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21590</xdr:colOff>
      <xdr:row>5</xdr:row>
      <xdr:rowOff>118110</xdr:rowOff>
    </xdr:from>
    <xdr:to>
      <xdr:col>36</xdr:col>
      <xdr:colOff>646430</xdr:colOff>
      <xdr:row>19</xdr:row>
      <xdr:rowOff>80010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43A170D-0AA8-4355-9FB1-DBD56A343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4BA6956-C068-4665-A444-8555EC93D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28</xdr:row>
      <xdr:rowOff>167640</xdr:rowOff>
    </xdr:from>
    <xdr:to>
      <xdr:col>8</xdr:col>
      <xdr:colOff>655320</xdr:colOff>
      <xdr:row>43</xdr:row>
      <xdr:rowOff>160020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46D36CF-3D46-4468-B01E-750B305B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21590</xdr:colOff>
      <xdr:row>29</xdr:row>
      <xdr:rowOff>118110</xdr:rowOff>
    </xdr:from>
    <xdr:to>
      <xdr:col>36</xdr:col>
      <xdr:colOff>646430</xdr:colOff>
      <xdr:row>43</xdr:row>
      <xdr:rowOff>80010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AB939EF7-36DA-4969-B987-0C20CBDA2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29</xdr:row>
      <xdr:rowOff>138918</xdr:rowOff>
    </xdr:from>
    <xdr:to>
      <xdr:col>22</xdr:col>
      <xdr:colOff>647700</xdr:colOff>
      <xdr:row>43</xdr:row>
      <xdr:rowOff>129540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17D083CD-721D-4A86-9292-1B45A7A11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51</xdr:row>
      <xdr:rowOff>167640</xdr:rowOff>
    </xdr:from>
    <xdr:to>
      <xdr:col>8</xdr:col>
      <xdr:colOff>655320</xdr:colOff>
      <xdr:row>66</xdr:row>
      <xdr:rowOff>160020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325EBF85-45D1-4366-B6AA-53D8927B3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8890</xdr:colOff>
      <xdr:row>52</xdr:row>
      <xdr:rowOff>156210</xdr:rowOff>
    </xdr:from>
    <xdr:to>
      <xdr:col>36</xdr:col>
      <xdr:colOff>633730</xdr:colOff>
      <xdr:row>66</xdr:row>
      <xdr:rowOff>118110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357267B8-5B23-4EB5-A2E5-DA2E68ED9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52</xdr:row>
      <xdr:rowOff>138918</xdr:rowOff>
    </xdr:from>
    <xdr:to>
      <xdr:col>22</xdr:col>
      <xdr:colOff>647700</xdr:colOff>
      <xdr:row>66</xdr:row>
      <xdr:rowOff>129540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DD0895F5-CA33-419B-B0D5-2F51A6A69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74</xdr:row>
      <xdr:rowOff>167640</xdr:rowOff>
    </xdr:from>
    <xdr:to>
      <xdr:col>8</xdr:col>
      <xdr:colOff>655320</xdr:colOff>
      <xdr:row>89</xdr:row>
      <xdr:rowOff>160020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31B7A65C-A542-43BA-857F-07D8EFEAD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75</xdr:row>
      <xdr:rowOff>138918</xdr:rowOff>
    </xdr:from>
    <xdr:to>
      <xdr:col>22</xdr:col>
      <xdr:colOff>647700</xdr:colOff>
      <xdr:row>89</xdr:row>
      <xdr:rowOff>129540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F594D289-60FD-463F-B188-082A963A1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97</xdr:row>
      <xdr:rowOff>167640</xdr:rowOff>
    </xdr:from>
    <xdr:to>
      <xdr:col>8</xdr:col>
      <xdr:colOff>655320</xdr:colOff>
      <xdr:row>112</xdr:row>
      <xdr:rowOff>160020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6132493-CE25-4F7B-9EF9-9A64B6D2E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27</xdr:col>
      <xdr:colOff>656590</xdr:colOff>
      <xdr:row>98</xdr:row>
      <xdr:rowOff>80010</xdr:rowOff>
    </xdr:from>
    <xdr:to>
      <xdr:col>36</xdr:col>
      <xdr:colOff>621030</xdr:colOff>
      <xdr:row>112</xdr:row>
      <xdr:rowOff>41910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DC6664FD-314D-479F-A501-5619C3049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98</xdr:row>
      <xdr:rowOff>138918</xdr:rowOff>
    </xdr:from>
    <xdr:to>
      <xdr:col>22</xdr:col>
      <xdr:colOff>647700</xdr:colOff>
      <xdr:row>112</xdr:row>
      <xdr:rowOff>129540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DBF85286-7664-48FE-8CD8-7FCD26DFF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120</xdr:row>
      <xdr:rowOff>167640</xdr:rowOff>
    </xdr:from>
    <xdr:to>
      <xdr:col>8</xdr:col>
      <xdr:colOff>655320</xdr:colOff>
      <xdr:row>135</xdr:row>
      <xdr:rowOff>160020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1D69E04C-389D-4A71-9ECB-18C2B2AA4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28</xdr:col>
      <xdr:colOff>0</xdr:colOff>
      <xdr:row>121</xdr:row>
      <xdr:rowOff>162560</xdr:rowOff>
    </xdr:from>
    <xdr:to>
      <xdr:col>36</xdr:col>
      <xdr:colOff>621030</xdr:colOff>
      <xdr:row>135</xdr:row>
      <xdr:rowOff>124460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85529CD1-6032-49CE-BC00-C3E9FDBA1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121</xdr:row>
      <xdr:rowOff>138918</xdr:rowOff>
    </xdr:from>
    <xdr:to>
      <xdr:col>22</xdr:col>
      <xdr:colOff>647700</xdr:colOff>
      <xdr:row>135</xdr:row>
      <xdr:rowOff>129540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B85504DC-6666-4911-AD70-FEDC335E7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167640</xdr:rowOff>
    </xdr:from>
    <xdr:to>
      <xdr:col>19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7A9C44B-3215-4191-A042-5CE5CB4A1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2540</xdr:colOff>
      <xdr:row>5</xdr:row>
      <xdr:rowOff>143510</xdr:rowOff>
    </xdr:from>
    <xdr:to>
      <xdr:col>47</xdr:col>
      <xdr:colOff>627380</xdr:colOff>
      <xdr:row>19</xdr:row>
      <xdr:rowOff>105410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AA09DEB-47CB-4826-991B-62AE7E4C5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5</xdr:row>
      <xdr:rowOff>138918</xdr:rowOff>
    </xdr:from>
    <xdr:to>
      <xdr:col>33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10A3C53-F7B6-46E6-BCE6-640A011F8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28</xdr:row>
      <xdr:rowOff>167640</xdr:rowOff>
    </xdr:from>
    <xdr:to>
      <xdr:col>19</xdr:col>
      <xdr:colOff>655320</xdr:colOff>
      <xdr:row>43</xdr:row>
      <xdr:rowOff>160020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B8DE1E8-CD3B-457B-AE01-A1B39AC2E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40640</xdr:colOff>
      <xdr:row>29</xdr:row>
      <xdr:rowOff>99060</xdr:rowOff>
    </xdr:from>
    <xdr:to>
      <xdr:col>34</xdr:col>
      <xdr:colOff>5080</xdr:colOff>
      <xdr:row>43</xdr:row>
      <xdr:rowOff>60960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244E861A-9C76-4D4E-B143-A05E73824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51</xdr:row>
      <xdr:rowOff>167640</xdr:rowOff>
    </xdr:from>
    <xdr:to>
      <xdr:col>19</xdr:col>
      <xdr:colOff>655320</xdr:colOff>
      <xdr:row>66</xdr:row>
      <xdr:rowOff>160020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E37ABD8F-9840-473C-9EB2-169A57FDA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2540</xdr:colOff>
      <xdr:row>52</xdr:row>
      <xdr:rowOff>99060</xdr:rowOff>
    </xdr:from>
    <xdr:to>
      <xdr:col>33</xdr:col>
      <xdr:colOff>627380</xdr:colOff>
      <xdr:row>66</xdr:row>
      <xdr:rowOff>60960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B1F3C63E-4627-4A9C-9FE1-E3D9A1AC0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3FF92A0-9FEF-46C5-8CF6-78F45923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27940</xdr:colOff>
      <xdr:row>5</xdr:row>
      <xdr:rowOff>143510</xdr:rowOff>
    </xdr:from>
    <xdr:to>
      <xdr:col>36</xdr:col>
      <xdr:colOff>652780</xdr:colOff>
      <xdr:row>19</xdr:row>
      <xdr:rowOff>105410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651C6C9-6049-426D-BE91-B08AF32E0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5FA6FB14-9515-4274-AEB7-7F3BA7EA8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27</xdr:row>
      <xdr:rowOff>167640</xdr:rowOff>
    </xdr:from>
    <xdr:to>
      <xdr:col>8</xdr:col>
      <xdr:colOff>655320</xdr:colOff>
      <xdr:row>42</xdr:row>
      <xdr:rowOff>160020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45D8C44-2582-40E8-B533-23F47AE2D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15240</xdr:colOff>
      <xdr:row>28</xdr:row>
      <xdr:rowOff>111760</xdr:rowOff>
    </xdr:from>
    <xdr:to>
      <xdr:col>36</xdr:col>
      <xdr:colOff>640080</xdr:colOff>
      <xdr:row>42</xdr:row>
      <xdr:rowOff>73660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DA78B783-96B1-4659-B49B-40B0B8376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28</xdr:row>
      <xdr:rowOff>138918</xdr:rowOff>
    </xdr:from>
    <xdr:to>
      <xdr:col>22</xdr:col>
      <xdr:colOff>647700</xdr:colOff>
      <xdr:row>42</xdr:row>
      <xdr:rowOff>129540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CB149445-0CCA-4A3E-B52C-589DBAF97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50</xdr:row>
      <xdr:rowOff>167640</xdr:rowOff>
    </xdr:from>
    <xdr:to>
      <xdr:col>8</xdr:col>
      <xdr:colOff>655320</xdr:colOff>
      <xdr:row>65</xdr:row>
      <xdr:rowOff>160020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B2395A1A-E7E2-4C27-A35C-889641304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21590</xdr:colOff>
      <xdr:row>51</xdr:row>
      <xdr:rowOff>168910</xdr:rowOff>
    </xdr:from>
    <xdr:to>
      <xdr:col>36</xdr:col>
      <xdr:colOff>646430</xdr:colOff>
      <xdr:row>65</xdr:row>
      <xdr:rowOff>130810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EBAA46B7-6B68-43F5-8D6A-7D122A804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51</xdr:row>
      <xdr:rowOff>138918</xdr:rowOff>
    </xdr:from>
    <xdr:to>
      <xdr:col>22</xdr:col>
      <xdr:colOff>647700</xdr:colOff>
      <xdr:row>65</xdr:row>
      <xdr:rowOff>129540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A273F2AE-C184-44B2-8950-91B992443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73</xdr:row>
      <xdr:rowOff>167640</xdr:rowOff>
    </xdr:from>
    <xdr:to>
      <xdr:col>8</xdr:col>
      <xdr:colOff>655320</xdr:colOff>
      <xdr:row>88</xdr:row>
      <xdr:rowOff>160020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6ACBACE5-B706-4583-A2CA-15768AF8C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27</xdr:col>
      <xdr:colOff>656590</xdr:colOff>
      <xdr:row>74</xdr:row>
      <xdr:rowOff>99060</xdr:rowOff>
    </xdr:from>
    <xdr:to>
      <xdr:col>36</xdr:col>
      <xdr:colOff>621030</xdr:colOff>
      <xdr:row>88</xdr:row>
      <xdr:rowOff>60960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2E73AA9-246C-4863-9481-E0EBF5E2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0</xdr:colOff>
      <xdr:row>74</xdr:row>
      <xdr:rowOff>138918</xdr:rowOff>
    </xdr:from>
    <xdr:to>
      <xdr:col>22</xdr:col>
      <xdr:colOff>647700</xdr:colOff>
      <xdr:row>88</xdr:row>
      <xdr:rowOff>129540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52651A65-A45F-4E75-809D-F694627E1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AB307BA-C35E-4998-8306-A1DD1CA04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15240</xdr:colOff>
      <xdr:row>5</xdr:row>
      <xdr:rowOff>149860</xdr:rowOff>
    </xdr:from>
    <xdr:to>
      <xdr:col>36</xdr:col>
      <xdr:colOff>640080</xdr:colOff>
      <xdr:row>19</xdr:row>
      <xdr:rowOff>111760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AF1E4262-5002-423B-AB2F-2050CFAE1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7D75A087-79D2-40EF-9D8C-6EF5C0387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167640</xdr:rowOff>
    </xdr:from>
    <xdr:to>
      <xdr:col>8</xdr:col>
      <xdr:colOff>655320</xdr:colOff>
      <xdr:row>19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C84E356-4F75-4419-BA0F-E7BE9FAD3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21590</xdr:colOff>
      <xdr:row>5</xdr:row>
      <xdr:rowOff>156210</xdr:rowOff>
    </xdr:from>
    <xdr:to>
      <xdr:col>36</xdr:col>
      <xdr:colOff>646430</xdr:colOff>
      <xdr:row>19</xdr:row>
      <xdr:rowOff>118110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EB1632E-8519-4670-9639-49515738D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5</xdr:row>
      <xdr:rowOff>138918</xdr:rowOff>
    </xdr:from>
    <xdr:to>
      <xdr:col>22</xdr:col>
      <xdr:colOff>647700</xdr:colOff>
      <xdr:row>19</xdr:row>
      <xdr:rowOff>129540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30B3C999-2C87-4D85-BD03-A67553FBB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658813</xdr:colOff>
      <xdr:row>2</xdr:row>
      <xdr:rowOff>6350</xdr:rowOff>
    </xdr:from>
    <xdr:to>
      <xdr:col>18</xdr:col>
      <xdr:colOff>369095</xdr:colOff>
      <xdr:row>32</xdr:row>
      <xdr:rowOff>8732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4302A7D-50CF-43B4-901F-0CAF4284A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144462</xdr:rowOff>
    </xdr:from>
    <xdr:to>
      <xdr:col>20</xdr:col>
      <xdr:colOff>184150</xdr:colOff>
      <xdr:row>34</xdr:row>
      <xdr:rowOff>63500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3EB27D-8931-4BA2-8833-F4D4E052B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26986</xdr:colOff>
      <xdr:row>1</xdr:row>
      <xdr:rowOff>153987</xdr:rowOff>
    </xdr:from>
    <xdr:to>
      <xdr:col>15</xdr:col>
      <xdr:colOff>146049</xdr:colOff>
      <xdr:row>28</xdr:row>
      <xdr:rowOff>25400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E59EAFE-0A8A-4C71-BFDE-FCF664460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</xdr:colOff>
      <xdr:row>2</xdr:row>
      <xdr:rowOff>25400</xdr:rowOff>
    </xdr:from>
    <xdr:to>
      <xdr:col>14</xdr:col>
      <xdr:colOff>2241550</xdr:colOff>
      <xdr:row>32</xdr:row>
      <xdr:rowOff>101600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3BADF32-46B9-4177-918A-2B7993103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</xdr:colOff>
      <xdr:row>9</xdr:row>
      <xdr:rowOff>458787</xdr:rowOff>
    </xdr:from>
    <xdr:to>
      <xdr:col>17</xdr:col>
      <xdr:colOff>6350</xdr:colOff>
      <xdr:row>20</xdr:row>
      <xdr:rowOff>139700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8289571-1B7E-48BE-8122-EB69CC254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41274</xdr:colOff>
      <xdr:row>1</xdr:row>
      <xdr:rowOff>217487</xdr:rowOff>
    </xdr:from>
    <xdr:to>
      <xdr:col>17</xdr:col>
      <xdr:colOff>19050</xdr:colOff>
      <xdr:row>9</xdr:row>
      <xdr:rowOff>381000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E709596-A43B-4E34-AED6-D0A61622B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242887</xdr:rowOff>
    </xdr:from>
    <xdr:to>
      <xdr:col>15</xdr:col>
      <xdr:colOff>647700</xdr:colOff>
      <xdr:row>24</xdr:row>
      <xdr:rowOff>25400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BA76EC6-EEF0-4C34-900E-BA1CF3DE1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619124</xdr:colOff>
      <xdr:row>2</xdr:row>
      <xdr:rowOff>7937</xdr:rowOff>
    </xdr:from>
    <xdr:to>
      <xdr:col>15</xdr:col>
      <xdr:colOff>603250</xdr:colOff>
      <xdr:row>12</xdr:row>
      <xdr:rowOff>101600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0C04BAA-9567-4B4D-96C2-31B3121AF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</xdr:colOff>
      <xdr:row>10</xdr:row>
      <xdr:rowOff>514350</xdr:rowOff>
    </xdr:from>
    <xdr:to>
      <xdr:col>16</xdr:col>
      <xdr:colOff>654050</xdr:colOff>
      <xdr:row>23</xdr:row>
      <xdr:rowOff>12700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03514E2-2429-4E5A-B093-9DC6A3E50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</xdr:row>
      <xdr:rowOff>41274</xdr:rowOff>
    </xdr:from>
    <xdr:to>
      <xdr:col>16</xdr:col>
      <xdr:colOff>647700</xdr:colOff>
      <xdr:row>10</xdr:row>
      <xdr:rowOff>419099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E66837D-5DFC-40FB-94A7-EFD502A32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Projekt/01%20P&#229;g&#229;ende%20projekt/Statistik%20Museer%202017/24%20Rapport%20Bes&#246;ksutveckling/Data/Diagramunderlag%20n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rna%20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skontoret.local\DFS\03%20Projekt\01%20P&#229;g&#229;ende%20projekt\Statistik%20Museer%202017\24%20Rapport%20Bes&#246;ksutveckling\Data\Diagramunderlag%20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xa linjediagram"/>
      <sheetName val="Trixa anläggning"/>
      <sheetName val="Trixa verksamhet"/>
      <sheetName val="Ta från"/>
      <sheetName val="Arbetets"/>
      <sheetName val="Forum (2)"/>
      <sheetName val="Forum"/>
      <sheetName val="Moderna M"/>
      <sheetName val="Moderna S (2)"/>
      <sheetName val="Moderna S"/>
      <sheetName val="National"/>
      <sheetName val="Natur (2)"/>
      <sheetName val="Naturhistoriska"/>
      <sheetName val="Härkeberga (2)"/>
      <sheetName val="Härkeberga"/>
      <sheetName val="Julita (2)"/>
      <sheetName val="Julita"/>
      <sheetName val="Nordiska"/>
      <sheetName val="Svindersvik (2)"/>
      <sheetName val="Svindersvik"/>
      <sheetName val="Tyresö (2)"/>
      <sheetName val="Tyresö"/>
      <sheetName val="Prins Eugen"/>
      <sheetName val="Gamla Uppsala (2)"/>
      <sheetName val="Gamla Uppsala"/>
      <sheetName val="Glimmingehus (2)"/>
      <sheetName val="Glimminge hus"/>
      <sheetName val="Skansen"/>
      <sheetName val="ArkDes (2)"/>
      <sheetName val="ArkDes"/>
      <sheetName val="Armé (2)"/>
      <sheetName val="Armé"/>
      <sheetName val="Flygvapen"/>
      <sheetName val="Hallwylska"/>
      <sheetName val="Historiska"/>
      <sheetName val="Kung. mynt"/>
      <sheetName val="Livrustkammaren"/>
      <sheetName val="Skokloster"/>
      <sheetName val="Tumba (2)"/>
      <sheetName val="Tumba"/>
      <sheetName val="Marin"/>
      <sheetName val="Sjöhistoriska (2)"/>
      <sheetName val="Sjöhistoriska"/>
      <sheetName val="Vasa (2)"/>
      <sheetName val="Vasa"/>
      <sheetName val="Etnografiska"/>
      <sheetName val="Medelhavs"/>
      <sheetName val="Världskultur"/>
      <sheetName val="Östasiatiska"/>
      <sheetName val="Scenkonst"/>
      <sheetName val="Tekniska (2)"/>
      <sheetName val="Tekniska"/>
    </sheetNames>
    <sheetDataSet>
      <sheetData sheetId="0"/>
      <sheetData sheetId="1"/>
      <sheetData sheetId="2"/>
      <sheetData sheetId="3"/>
      <sheetData sheetId="4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C3">
            <v>177161</v>
          </cell>
          <cell r="D3">
            <v>224900</v>
          </cell>
          <cell r="E3">
            <v>203116</v>
          </cell>
          <cell r="F3">
            <v>218252</v>
          </cell>
          <cell r="G3">
            <v>218221</v>
          </cell>
          <cell r="H3">
            <v>231077</v>
          </cell>
          <cell r="I3">
            <v>209132</v>
          </cell>
          <cell r="J3">
            <v>218764</v>
          </cell>
          <cell r="K3">
            <v>234076</v>
          </cell>
          <cell r="L3">
            <v>221992</v>
          </cell>
          <cell r="M3">
            <v>199806</v>
          </cell>
          <cell r="N3">
            <v>182339</v>
          </cell>
          <cell r="Q3">
            <v>2015</v>
          </cell>
          <cell r="R3">
            <v>15010</v>
          </cell>
          <cell r="S3">
            <v>20280</v>
          </cell>
          <cell r="T3">
            <v>17241</v>
          </cell>
          <cell r="U3">
            <v>15006</v>
          </cell>
          <cell r="V3">
            <v>17331</v>
          </cell>
          <cell r="W3">
            <v>13377</v>
          </cell>
          <cell r="X3">
            <v>19958</v>
          </cell>
          <cell r="Y3">
            <v>14463</v>
          </cell>
          <cell r="Z3">
            <v>24904</v>
          </cell>
          <cell r="AA3">
            <v>19938</v>
          </cell>
          <cell r="AB3">
            <v>21639</v>
          </cell>
          <cell r="AC3">
            <v>22845</v>
          </cell>
        </row>
        <row r="4">
          <cell r="B4" t="str">
            <v>Verksamhetsbesök</v>
          </cell>
          <cell r="Q4">
            <v>2016</v>
          </cell>
          <cell r="R4">
            <v>13890</v>
          </cell>
          <cell r="S4">
            <v>21688</v>
          </cell>
          <cell r="T4">
            <v>15208</v>
          </cell>
          <cell r="U4">
            <v>17144</v>
          </cell>
          <cell r="V4">
            <v>16450</v>
          </cell>
          <cell r="W4">
            <v>12256</v>
          </cell>
          <cell r="X4">
            <v>14075</v>
          </cell>
          <cell r="Y4">
            <v>15786</v>
          </cell>
          <cell r="Z4">
            <v>23081</v>
          </cell>
          <cell r="AA4">
            <v>15006</v>
          </cell>
          <cell r="AB4">
            <v>18177</v>
          </cell>
          <cell r="AC4">
            <v>17045</v>
          </cell>
        </row>
        <row r="5">
          <cell r="Q5">
            <v>2017</v>
          </cell>
          <cell r="R5">
            <v>11148</v>
          </cell>
          <cell r="S5">
            <v>14003</v>
          </cell>
          <cell r="T5">
            <v>14005</v>
          </cell>
          <cell r="U5">
            <v>12432</v>
          </cell>
          <cell r="V5">
            <v>14654</v>
          </cell>
          <cell r="W5">
            <v>12710</v>
          </cell>
          <cell r="X5">
            <v>11529</v>
          </cell>
          <cell r="Y5">
            <v>15138</v>
          </cell>
          <cell r="Z5">
            <v>25086</v>
          </cell>
          <cell r="AA5">
            <v>14770</v>
          </cell>
          <cell r="AB5">
            <v>17024</v>
          </cell>
          <cell r="AC5">
            <v>19840</v>
          </cell>
        </row>
      </sheetData>
      <sheetData sheetId="5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N3">
            <v>22328</v>
          </cell>
          <cell r="Q3">
            <v>2015</v>
          </cell>
          <cell r="R3">
            <v>1808</v>
          </cell>
          <cell r="S3">
            <v>2178</v>
          </cell>
          <cell r="T3">
            <v>2675</v>
          </cell>
          <cell r="U3">
            <v>2044</v>
          </cell>
          <cell r="V3">
            <v>2133</v>
          </cell>
          <cell r="W3">
            <v>1104</v>
          </cell>
          <cell r="X3">
            <v>659</v>
          </cell>
          <cell r="Y3">
            <v>1004</v>
          </cell>
          <cell r="Z3">
            <v>3228</v>
          </cell>
          <cell r="AA3">
            <v>2968</v>
          </cell>
          <cell r="AB3">
            <v>3330</v>
          </cell>
          <cell r="AC3">
            <v>1752</v>
          </cell>
        </row>
        <row r="4">
          <cell r="B4" t="str">
            <v>Verksamhetsbesök</v>
          </cell>
          <cell r="I4">
            <v>14192</v>
          </cell>
          <cell r="J4">
            <v>12478</v>
          </cell>
          <cell r="K4">
            <v>19224</v>
          </cell>
          <cell r="L4">
            <v>24883</v>
          </cell>
          <cell r="M4">
            <v>24919</v>
          </cell>
          <cell r="N4">
            <v>22328</v>
          </cell>
          <cell r="Q4">
            <v>2016</v>
          </cell>
          <cell r="R4">
            <v>397</v>
          </cell>
          <cell r="S4">
            <v>1791</v>
          </cell>
          <cell r="T4">
            <v>2589</v>
          </cell>
          <cell r="U4">
            <v>2606</v>
          </cell>
          <cell r="V4">
            <v>2423</v>
          </cell>
          <cell r="W4">
            <v>1395</v>
          </cell>
          <cell r="X4">
            <v>968</v>
          </cell>
          <cell r="Y4">
            <v>1848</v>
          </cell>
          <cell r="Z4">
            <v>3034</v>
          </cell>
          <cell r="AA4">
            <v>3248</v>
          </cell>
          <cell r="AB4">
            <v>2526</v>
          </cell>
          <cell r="AC4">
            <v>2094</v>
          </cell>
        </row>
        <row r="5">
          <cell r="Q5">
            <v>2017</v>
          </cell>
          <cell r="R5">
            <v>1651</v>
          </cell>
          <cell r="S5">
            <v>2388</v>
          </cell>
          <cell r="T5">
            <v>2169</v>
          </cell>
          <cell r="U5">
            <v>1644</v>
          </cell>
          <cell r="V5">
            <v>673</v>
          </cell>
          <cell r="W5">
            <v>552</v>
          </cell>
          <cell r="X5">
            <v>961</v>
          </cell>
          <cell r="Y5">
            <v>1342</v>
          </cell>
          <cell r="Z5">
            <v>2650</v>
          </cell>
          <cell r="AA5">
            <v>3153</v>
          </cell>
          <cell r="AB5">
            <v>3203</v>
          </cell>
          <cell r="AC5">
            <v>1942</v>
          </cell>
        </row>
      </sheetData>
      <sheetData sheetId="6"/>
      <sheetData sheetId="7">
        <row r="2">
          <cell r="E2" t="str">
            <v>Besökssort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E3" t="str">
            <v>Anläggningsbesök</v>
          </cell>
          <cell r="F3">
            <v>88205</v>
          </cell>
          <cell r="G3">
            <v>74045</v>
          </cell>
          <cell r="H3">
            <v>109937</v>
          </cell>
          <cell r="I3">
            <v>83303</v>
          </cell>
          <cell r="J3">
            <v>97495</v>
          </cell>
          <cell r="K3">
            <v>92085</v>
          </cell>
          <cell r="L3">
            <v>94803</v>
          </cell>
          <cell r="M3">
            <v>85248</v>
          </cell>
          <cell r="O3">
            <v>2015</v>
          </cell>
          <cell r="P3">
            <v>4449</v>
          </cell>
          <cell r="Q3">
            <v>9464</v>
          </cell>
          <cell r="R3">
            <v>10736</v>
          </cell>
          <cell r="S3">
            <v>7943</v>
          </cell>
          <cell r="T3">
            <v>7554</v>
          </cell>
          <cell r="U3">
            <v>5873</v>
          </cell>
          <cell r="V3">
            <v>10519</v>
          </cell>
          <cell r="W3">
            <v>9711</v>
          </cell>
          <cell r="X3">
            <v>7557</v>
          </cell>
          <cell r="Y3">
            <v>5886</v>
          </cell>
          <cell r="Z3">
            <v>7081</v>
          </cell>
          <cell r="AA3">
            <v>5312</v>
          </cell>
        </row>
        <row r="4">
          <cell r="E4" t="str">
            <v>Verksamhetsbesök</v>
          </cell>
          <cell r="O4">
            <v>2016</v>
          </cell>
          <cell r="P4">
            <v>7415</v>
          </cell>
          <cell r="Q4">
            <v>14516</v>
          </cell>
          <cell r="R4">
            <v>9354</v>
          </cell>
          <cell r="S4">
            <v>5567</v>
          </cell>
          <cell r="T4">
            <v>4837</v>
          </cell>
          <cell r="U4">
            <v>4753</v>
          </cell>
          <cell r="V4">
            <v>7870</v>
          </cell>
          <cell r="W4">
            <v>6786</v>
          </cell>
          <cell r="X4">
            <v>7644</v>
          </cell>
          <cell r="Y4">
            <v>10341</v>
          </cell>
          <cell r="Z4">
            <v>9676</v>
          </cell>
          <cell r="AA4">
            <v>6044</v>
          </cell>
        </row>
        <row r="5">
          <cell r="O5">
            <v>2017</v>
          </cell>
          <cell r="P5">
            <v>7790</v>
          </cell>
          <cell r="Q5">
            <v>8566</v>
          </cell>
          <cell r="R5">
            <v>7705</v>
          </cell>
          <cell r="S5">
            <v>8537</v>
          </cell>
          <cell r="T5">
            <v>5600</v>
          </cell>
          <cell r="U5">
            <v>6528</v>
          </cell>
          <cell r="V5">
            <v>9466</v>
          </cell>
          <cell r="W5">
            <v>8041</v>
          </cell>
          <cell r="X5">
            <v>7747</v>
          </cell>
          <cell r="Y5">
            <v>6086</v>
          </cell>
          <cell r="Z5">
            <v>5778</v>
          </cell>
          <cell r="AA5">
            <v>3404</v>
          </cell>
        </row>
      </sheetData>
      <sheetData sheetId="8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J3">
            <v>592893</v>
          </cell>
          <cell r="K3">
            <v>558049</v>
          </cell>
          <cell r="M3">
            <v>634906</v>
          </cell>
          <cell r="N3">
            <v>581383</v>
          </cell>
          <cell r="Q3">
            <v>2015</v>
          </cell>
          <cell r="R3">
            <v>43065</v>
          </cell>
          <cell r="S3">
            <v>50221</v>
          </cell>
          <cell r="T3">
            <v>57809</v>
          </cell>
          <cell r="U3">
            <v>52031</v>
          </cell>
          <cell r="AB3">
            <v>41341</v>
          </cell>
          <cell r="AC3">
            <v>41686</v>
          </cell>
        </row>
        <row r="4">
          <cell r="B4" t="str">
            <v>Verksamhetsbesök</v>
          </cell>
          <cell r="Q4">
            <v>2016</v>
          </cell>
          <cell r="R4">
            <v>50086</v>
          </cell>
          <cell r="S4">
            <v>49932</v>
          </cell>
          <cell r="T4">
            <v>43607</v>
          </cell>
          <cell r="U4">
            <v>50748</v>
          </cell>
          <cell r="V4">
            <v>46261</v>
          </cell>
          <cell r="W4">
            <v>58809</v>
          </cell>
          <cell r="X4">
            <v>76878</v>
          </cell>
          <cell r="Y4">
            <v>79649</v>
          </cell>
          <cell r="Z4">
            <v>63951</v>
          </cell>
          <cell r="AA4">
            <v>43795</v>
          </cell>
          <cell r="AB4">
            <v>33318</v>
          </cell>
          <cell r="AC4">
            <v>37872</v>
          </cell>
        </row>
        <row r="5">
          <cell r="Q5">
            <v>2017</v>
          </cell>
          <cell r="R5">
            <v>31315</v>
          </cell>
          <cell r="S5">
            <v>41711</v>
          </cell>
          <cell r="T5">
            <v>58490</v>
          </cell>
          <cell r="U5">
            <v>49949</v>
          </cell>
          <cell r="V5">
            <v>53044</v>
          </cell>
          <cell r="W5">
            <v>55990</v>
          </cell>
          <cell r="X5">
            <v>54268</v>
          </cell>
          <cell r="Y5">
            <v>69039</v>
          </cell>
          <cell r="Z5">
            <v>51643</v>
          </cell>
          <cell r="AA5">
            <v>42705</v>
          </cell>
          <cell r="AB5">
            <v>33607</v>
          </cell>
          <cell r="AC5">
            <v>39622</v>
          </cell>
        </row>
      </sheetData>
      <sheetData sheetId="9"/>
      <sheetData sheetId="10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A3" t="str">
            <v>Anläggningsbesök</v>
          </cell>
          <cell r="O3">
            <v>2015</v>
          </cell>
          <cell r="Q3">
            <v>6187</v>
          </cell>
          <cell r="R3">
            <v>2718</v>
          </cell>
          <cell r="S3">
            <v>2725</v>
          </cell>
          <cell r="T3">
            <v>1165</v>
          </cell>
          <cell r="U3">
            <v>1338</v>
          </cell>
          <cell r="V3">
            <v>2161</v>
          </cell>
          <cell r="W3">
            <v>1959</v>
          </cell>
          <cell r="X3">
            <v>1550</v>
          </cell>
          <cell r="Y3">
            <v>2028</v>
          </cell>
          <cell r="Z3">
            <v>1000</v>
          </cell>
          <cell r="AA3">
            <v>1917</v>
          </cell>
        </row>
        <row r="4">
          <cell r="A4" t="str">
            <v>Verksamhetsbesök</v>
          </cell>
          <cell r="K4">
            <v>24748</v>
          </cell>
          <cell r="L4">
            <v>56285</v>
          </cell>
          <cell r="M4">
            <v>46468</v>
          </cell>
          <cell r="O4">
            <v>2016</v>
          </cell>
          <cell r="P4">
            <v>9377</v>
          </cell>
          <cell r="Q4">
            <v>6365</v>
          </cell>
          <cell r="R4">
            <v>3817</v>
          </cell>
          <cell r="S4">
            <v>5939</v>
          </cell>
          <cell r="T4">
            <v>988</v>
          </cell>
          <cell r="U4">
            <v>4546</v>
          </cell>
          <cell r="V4">
            <v>4596</v>
          </cell>
          <cell r="W4">
            <v>3445</v>
          </cell>
          <cell r="X4">
            <v>4583</v>
          </cell>
          <cell r="Y4">
            <v>5882</v>
          </cell>
          <cell r="Z4">
            <v>4278</v>
          </cell>
          <cell r="AA4">
            <v>2469</v>
          </cell>
        </row>
        <row r="5">
          <cell r="O5">
            <v>2017</v>
          </cell>
          <cell r="P5">
            <v>1811</v>
          </cell>
          <cell r="Q5">
            <v>5938</v>
          </cell>
          <cell r="R5">
            <v>5608</v>
          </cell>
          <cell r="S5">
            <v>3319</v>
          </cell>
          <cell r="T5">
            <v>0</v>
          </cell>
          <cell r="U5">
            <v>1933</v>
          </cell>
          <cell r="V5">
            <v>7492</v>
          </cell>
          <cell r="W5">
            <v>6492</v>
          </cell>
          <cell r="X5">
            <v>6122</v>
          </cell>
          <cell r="Y5">
            <v>7753</v>
          </cell>
          <cell r="Z5">
            <v>0</v>
          </cell>
          <cell r="AA5">
            <v>0</v>
          </cell>
        </row>
      </sheetData>
      <sheetData sheetId="11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M3">
            <v>736917</v>
          </cell>
          <cell r="Q3">
            <v>2015</v>
          </cell>
          <cell r="R3">
            <v>45137</v>
          </cell>
          <cell r="S3">
            <v>46083</v>
          </cell>
          <cell r="T3">
            <v>37688</v>
          </cell>
          <cell r="U3">
            <v>53326</v>
          </cell>
          <cell r="V3">
            <v>49019</v>
          </cell>
          <cell r="W3">
            <v>36782</v>
          </cell>
          <cell r="X3">
            <v>78279</v>
          </cell>
          <cell r="Y3">
            <v>28411</v>
          </cell>
          <cell r="Z3">
            <v>28455</v>
          </cell>
          <cell r="AA3">
            <v>56812</v>
          </cell>
          <cell r="AB3">
            <v>38579</v>
          </cell>
          <cell r="AC3">
            <v>33066</v>
          </cell>
        </row>
        <row r="4">
          <cell r="B4" t="str">
            <v>Verksamhetsbesök</v>
          </cell>
          <cell r="C4">
            <v>703701</v>
          </cell>
          <cell r="D4">
            <v>570802</v>
          </cell>
          <cell r="E4">
            <v>575584</v>
          </cell>
          <cell r="F4">
            <v>564231</v>
          </cell>
          <cell r="G4">
            <v>544743</v>
          </cell>
          <cell r="H4">
            <v>529106</v>
          </cell>
          <cell r="I4">
            <v>511367</v>
          </cell>
          <cell r="J4">
            <v>477294</v>
          </cell>
          <cell r="K4">
            <v>463786</v>
          </cell>
          <cell r="L4">
            <v>531637</v>
          </cell>
          <cell r="M4">
            <v>729291</v>
          </cell>
          <cell r="N4">
            <v>648007</v>
          </cell>
          <cell r="Q4">
            <v>2016</v>
          </cell>
          <cell r="R4">
            <v>60240</v>
          </cell>
          <cell r="S4">
            <v>72022</v>
          </cell>
          <cell r="T4">
            <v>83000</v>
          </cell>
          <cell r="U4">
            <v>58780</v>
          </cell>
          <cell r="V4">
            <v>56545</v>
          </cell>
          <cell r="W4">
            <v>54178</v>
          </cell>
          <cell r="X4">
            <v>70294</v>
          </cell>
          <cell r="Y4">
            <v>63924</v>
          </cell>
          <cell r="Z4">
            <v>36345</v>
          </cell>
          <cell r="AA4">
            <v>62476</v>
          </cell>
          <cell r="AB4">
            <v>63885</v>
          </cell>
          <cell r="AC4">
            <v>47602</v>
          </cell>
        </row>
        <row r="5">
          <cell r="Q5">
            <v>2017</v>
          </cell>
          <cell r="R5">
            <v>60717</v>
          </cell>
          <cell r="S5">
            <v>62702</v>
          </cell>
          <cell r="T5">
            <v>58719</v>
          </cell>
          <cell r="U5">
            <v>56394</v>
          </cell>
          <cell r="V5">
            <v>40502</v>
          </cell>
          <cell r="W5">
            <v>42423</v>
          </cell>
          <cell r="X5">
            <v>64218</v>
          </cell>
          <cell r="Y5">
            <v>53856</v>
          </cell>
          <cell r="Z5">
            <v>38919</v>
          </cell>
          <cell r="AA5">
            <v>63447</v>
          </cell>
          <cell r="AB5">
            <v>63388</v>
          </cell>
          <cell r="AC5">
            <v>42722</v>
          </cell>
        </row>
      </sheetData>
      <sheetData sheetId="12"/>
      <sheetData sheetId="13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A3" t="str">
            <v>Anläggningsbesök</v>
          </cell>
          <cell r="O3">
            <v>2015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79</v>
          </cell>
          <cell r="U3">
            <v>2450</v>
          </cell>
          <cell r="V3">
            <v>21</v>
          </cell>
          <cell r="W3">
            <v>146</v>
          </cell>
          <cell r="X3">
            <v>71</v>
          </cell>
          <cell r="Y3">
            <v>0</v>
          </cell>
          <cell r="Z3">
            <v>0</v>
          </cell>
          <cell r="AA3">
            <v>0</v>
          </cell>
        </row>
        <row r="4">
          <cell r="A4" t="str">
            <v>Verksamhetsbesök</v>
          </cell>
          <cell r="H4">
            <v>2260</v>
          </cell>
          <cell r="I4">
            <v>3420</v>
          </cell>
          <cell r="J4">
            <v>2331</v>
          </cell>
          <cell r="K4">
            <v>2767</v>
          </cell>
          <cell r="L4">
            <v>1751</v>
          </cell>
          <cell r="M4">
            <v>4579</v>
          </cell>
          <cell r="O4">
            <v>2016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1209</v>
          </cell>
          <cell r="V4">
            <v>118</v>
          </cell>
          <cell r="W4">
            <v>49</v>
          </cell>
          <cell r="X4">
            <v>194</v>
          </cell>
          <cell r="Y4">
            <v>0</v>
          </cell>
          <cell r="Z4">
            <v>375</v>
          </cell>
          <cell r="AA4">
            <v>0</v>
          </cell>
        </row>
        <row r="5">
          <cell r="O5">
            <v>2017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24</v>
          </cell>
          <cell r="U5">
            <v>3682</v>
          </cell>
          <cell r="V5">
            <v>168</v>
          </cell>
          <cell r="W5">
            <v>49</v>
          </cell>
          <cell r="X5">
            <v>106</v>
          </cell>
          <cell r="Y5">
            <v>0</v>
          </cell>
          <cell r="Z5">
            <v>550</v>
          </cell>
          <cell r="AA5">
            <v>0</v>
          </cell>
        </row>
      </sheetData>
      <sheetData sheetId="14"/>
      <sheetData sheetId="15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A3" t="str">
            <v>Anläggningsbesök</v>
          </cell>
          <cell r="O3">
            <v>2015</v>
          </cell>
          <cell r="P3">
            <v>6</v>
          </cell>
          <cell r="Q3">
            <v>16</v>
          </cell>
          <cell r="R3">
            <v>8</v>
          </cell>
          <cell r="S3">
            <v>191</v>
          </cell>
          <cell r="T3">
            <v>5529</v>
          </cell>
          <cell r="U3">
            <v>9474</v>
          </cell>
          <cell r="V3">
            <v>12849</v>
          </cell>
          <cell r="W3">
            <v>6325</v>
          </cell>
          <cell r="X3">
            <v>2391</v>
          </cell>
          <cell r="Y3">
            <v>760</v>
          </cell>
          <cell r="Z3">
            <v>7650</v>
          </cell>
          <cell r="AA3">
            <v>14</v>
          </cell>
        </row>
        <row r="4">
          <cell r="A4" t="str">
            <v>Verksamhetsbesök</v>
          </cell>
          <cell r="H4">
            <v>47401</v>
          </cell>
          <cell r="I4">
            <v>44763</v>
          </cell>
          <cell r="J4">
            <v>45748</v>
          </cell>
          <cell r="K4">
            <v>45213</v>
          </cell>
          <cell r="L4">
            <v>53199</v>
          </cell>
          <cell r="M4">
            <v>55970</v>
          </cell>
          <cell r="O4">
            <v>2016</v>
          </cell>
          <cell r="P4">
            <v>3</v>
          </cell>
          <cell r="Q4">
            <v>47</v>
          </cell>
          <cell r="R4">
            <v>156</v>
          </cell>
          <cell r="S4">
            <v>58</v>
          </cell>
          <cell r="T4">
            <v>5793</v>
          </cell>
          <cell r="U4">
            <v>10131</v>
          </cell>
          <cell r="V4">
            <v>15779</v>
          </cell>
          <cell r="W4">
            <v>8894</v>
          </cell>
          <cell r="X4">
            <v>3566</v>
          </cell>
          <cell r="Y4">
            <v>8410</v>
          </cell>
          <cell r="Z4">
            <v>342</v>
          </cell>
          <cell r="AA4">
            <v>20</v>
          </cell>
        </row>
        <row r="5">
          <cell r="O5">
            <v>2017</v>
          </cell>
          <cell r="P5">
            <v>92</v>
          </cell>
          <cell r="Q5">
            <v>110</v>
          </cell>
          <cell r="R5">
            <v>284</v>
          </cell>
          <cell r="S5">
            <v>115</v>
          </cell>
          <cell r="T5">
            <v>6628</v>
          </cell>
          <cell r="U5">
            <v>10725</v>
          </cell>
          <cell r="V5">
            <v>15573</v>
          </cell>
          <cell r="W5">
            <v>9746</v>
          </cell>
          <cell r="X5">
            <v>2320</v>
          </cell>
          <cell r="Y5">
            <v>10359</v>
          </cell>
          <cell r="Z5">
            <v>3</v>
          </cell>
          <cell r="AA5">
            <v>15</v>
          </cell>
        </row>
      </sheetData>
      <sheetData sheetId="16"/>
      <sheetData sheetId="17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322901</v>
          </cell>
          <cell r="C3">
            <v>210624</v>
          </cell>
          <cell r="D3">
            <v>199182</v>
          </cell>
          <cell r="E3">
            <v>217982</v>
          </cell>
          <cell r="F3">
            <v>229813</v>
          </cell>
          <cell r="G3">
            <v>209090</v>
          </cell>
          <cell r="H3">
            <v>257646</v>
          </cell>
          <cell r="I3">
            <v>219548</v>
          </cell>
          <cell r="J3">
            <v>214310</v>
          </cell>
          <cell r="K3">
            <v>236802</v>
          </cell>
          <cell r="L3">
            <v>255014</v>
          </cell>
          <cell r="M3">
            <v>290106</v>
          </cell>
          <cell r="O3">
            <v>2015</v>
          </cell>
          <cell r="P3">
            <v>17273</v>
          </cell>
          <cell r="Q3">
            <v>19568</v>
          </cell>
          <cell r="R3">
            <v>16439</v>
          </cell>
          <cell r="S3">
            <v>21386</v>
          </cell>
          <cell r="T3">
            <v>20673</v>
          </cell>
          <cell r="U3">
            <v>18798</v>
          </cell>
          <cell r="V3">
            <v>26180</v>
          </cell>
          <cell r="W3">
            <v>21888</v>
          </cell>
          <cell r="X3">
            <v>19809</v>
          </cell>
          <cell r="Y3">
            <v>23166</v>
          </cell>
          <cell r="Z3">
            <v>15248</v>
          </cell>
          <cell r="AA3">
            <v>16374</v>
          </cell>
          <cell r="AC3">
            <v>2015</v>
          </cell>
          <cell r="AD3">
            <v>14586</v>
          </cell>
          <cell r="AE3">
            <v>16881</v>
          </cell>
          <cell r="AF3">
            <v>13418</v>
          </cell>
          <cell r="AG3">
            <v>19146</v>
          </cell>
          <cell r="AH3">
            <v>18491</v>
          </cell>
          <cell r="AI3">
            <v>16862</v>
          </cell>
          <cell r="AJ3">
            <v>25002</v>
          </cell>
          <cell r="AK3">
            <v>20491</v>
          </cell>
          <cell r="AL3">
            <v>19809</v>
          </cell>
          <cell r="AM3">
            <v>20616</v>
          </cell>
          <cell r="AN3">
            <v>12776</v>
          </cell>
          <cell r="AO3">
            <v>14070</v>
          </cell>
        </row>
        <row r="4">
          <cell r="A4" t="str">
            <v>Verksamhetsbesök</v>
          </cell>
          <cell r="H4">
            <v>257646</v>
          </cell>
          <cell r="I4">
            <v>190059</v>
          </cell>
          <cell r="J4">
            <v>189726</v>
          </cell>
          <cell r="K4">
            <v>212148</v>
          </cell>
          <cell r="L4">
            <v>225328</v>
          </cell>
          <cell r="M4">
            <v>290106</v>
          </cell>
          <cell r="O4">
            <v>2016</v>
          </cell>
          <cell r="P4">
            <v>15337</v>
          </cell>
          <cell r="Q4">
            <v>20634</v>
          </cell>
          <cell r="R4">
            <v>20191</v>
          </cell>
          <cell r="S4">
            <v>19780</v>
          </cell>
          <cell r="T4">
            <v>17732</v>
          </cell>
          <cell r="U4">
            <v>19548</v>
          </cell>
          <cell r="V4">
            <v>27139</v>
          </cell>
          <cell r="W4">
            <v>30799</v>
          </cell>
          <cell r="X4">
            <v>19880</v>
          </cell>
          <cell r="Y4">
            <v>20438</v>
          </cell>
          <cell r="Z4">
            <v>22164</v>
          </cell>
          <cell r="AA4">
            <v>21372</v>
          </cell>
          <cell r="AC4">
            <v>2016</v>
          </cell>
          <cell r="AD4">
            <v>12860</v>
          </cell>
          <cell r="AE4">
            <v>17627</v>
          </cell>
          <cell r="AF4">
            <v>17312</v>
          </cell>
          <cell r="AG4">
            <v>17263</v>
          </cell>
          <cell r="AH4">
            <v>15394</v>
          </cell>
          <cell r="AI4">
            <v>17547</v>
          </cell>
          <cell r="AJ4">
            <v>25567</v>
          </cell>
          <cell r="AK4">
            <v>28428</v>
          </cell>
          <cell r="AL4">
            <v>16924</v>
          </cell>
          <cell r="AM4">
            <v>18534</v>
          </cell>
          <cell r="AN4">
            <v>19451</v>
          </cell>
          <cell r="AO4">
            <v>18421</v>
          </cell>
        </row>
        <row r="5">
          <cell r="O5">
            <v>2017</v>
          </cell>
          <cell r="P5">
            <v>20834</v>
          </cell>
          <cell r="Q5">
            <v>18661</v>
          </cell>
          <cell r="R5">
            <v>19993</v>
          </cell>
          <cell r="S5">
            <v>24288</v>
          </cell>
          <cell r="T5">
            <v>20551</v>
          </cell>
          <cell r="U5">
            <v>23650</v>
          </cell>
          <cell r="V5">
            <v>30297</v>
          </cell>
          <cell r="W5">
            <v>31828</v>
          </cell>
          <cell r="X5">
            <v>20811</v>
          </cell>
          <cell r="Y5">
            <v>24519</v>
          </cell>
          <cell r="Z5">
            <v>25363</v>
          </cell>
          <cell r="AA5">
            <v>29311</v>
          </cell>
          <cell r="AC5">
            <v>2017</v>
          </cell>
          <cell r="AD5">
            <v>20834</v>
          </cell>
          <cell r="AE5">
            <v>18661</v>
          </cell>
          <cell r="AF5">
            <v>19993</v>
          </cell>
          <cell r="AG5">
            <v>24288</v>
          </cell>
          <cell r="AH5">
            <v>20551</v>
          </cell>
          <cell r="AI5">
            <v>23650</v>
          </cell>
          <cell r="AJ5">
            <v>30297</v>
          </cell>
          <cell r="AK5">
            <v>31828</v>
          </cell>
          <cell r="AL5">
            <v>20811</v>
          </cell>
          <cell r="AM5">
            <v>24519</v>
          </cell>
          <cell r="AN5">
            <v>25363</v>
          </cell>
          <cell r="AO5">
            <v>29311</v>
          </cell>
        </row>
      </sheetData>
      <sheetData sheetId="18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L3">
            <v>71221</v>
          </cell>
          <cell r="M3">
            <v>60100</v>
          </cell>
          <cell r="O3">
            <v>2015</v>
          </cell>
          <cell r="AC3">
            <v>2015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102</v>
          </cell>
          <cell r="AI3">
            <v>339</v>
          </cell>
          <cell r="AJ3">
            <v>234</v>
          </cell>
          <cell r="AK3">
            <v>307</v>
          </cell>
          <cell r="AL3">
            <v>161</v>
          </cell>
          <cell r="AM3">
            <v>0</v>
          </cell>
          <cell r="AN3">
            <v>0</v>
          </cell>
          <cell r="AO3">
            <v>0</v>
          </cell>
        </row>
        <row r="4">
          <cell r="A4" t="str">
            <v>Verksamhetsbesök</v>
          </cell>
          <cell r="H4">
            <v>1260</v>
          </cell>
          <cell r="I4">
            <v>1559</v>
          </cell>
          <cell r="J4">
            <v>1127</v>
          </cell>
          <cell r="K4">
            <v>1143</v>
          </cell>
          <cell r="L4">
            <v>1221</v>
          </cell>
          <cell r="M4">
            <v>994</v>
          </cell>
          <cell r="O4">
            <v>2016</v>
          </cell>
          <cell r="P4">
            <v>0</v>
          </cell>
          <cell r="Q4">
            <v>0</v>
          </cell>
          <cell r="R4">
            <v>0</v>
          </cell>
          <cell r="S4">
            <v>5364</v>
          </cell>
          <cell r="T4">
            <v>8878</v>
          </cell>
          <cell r="U4">
            <v>15342</v>
          </cell>
          <cell r="V4">
            <v>12256</v>
          </cell>
          <cell r="W4">
            <v>13293</v>
          </cell>
          <cell r="X4">
            <v>11202</v>
          </cell>
          <cell r="Y4">
            <v>2553</v>
          </cell>
          <cell r="Z4">
            <v>2333</v>
          </cell>
          <cell r="AA4">
            <v>0</v>
          </cell>
          <cell r="AC4">
            <v>2016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128</v>
          </cell>
          <cell r="AI4">
            <v>342</v>
          </cell>
          <cell r="AJ4">
            <v>256</v>
          </cell>
          <cell r="AK4">
            <v>293</v>
          </cell>
          <cell r="AL4">
            <v>202</v>
          </cell>
          <cell r="AM4">
            <v>0</v>
          </cell>
          <cell r="AN4">
            <v>0</v>
          </cell>
          <cell r="AO4">
            <v>0</v>
          </cell>
        </row>
        <row r="5">
          <cell r="O5">
            <v>2017</v>
          </cell>
          <cell r="P5">
            <v>0</v>
          </cell>
          <cell r="Q5">
            <v>0</v>
          </cell>
          <cell r="R5">
            <v>0</v>
          </cell>
          <cell r="S5">
            <v>6000</v>
          </cell>
          <cell r="T5">
            <v>8900</v>
          </cell>
          <cell r="U5">
            <v>15500</v>
          </cell>
          <cell r="V5">
            <v>15000</v>
          </cell>
          <cell r="X5">
            <v>11800</v>
          </cell>
          <cell r="Y5">
            <v>2900</v>
          </cell>
          <cell r="Z5">
            <v>0</v>
          </cell>
          <cell r="AA5">
            <v>0</v>
          </cell>
          <cell r="AC5">
            <v>2017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108</v>
          </cell>
          <cell r="AI5">
            <v>357</v>
          </cell>
          <cell r="AJ5">
            <v>246</v>
          </cell>
          <cell r="AK5">
            <v>139</v>
          </cell>
          <cell r="AL5">
            <v>144</v>
          </cell>
          <cell r="AM5">
            <v>0</v>
          </cell>
          <cell r="AN5">
            <v>0</v>
          </cell>
          <cell r="AO5">
            <v>0</v>
          </cell>
        </row>
      </sheetData>
      <sheetData sheetId="19"/>
      <sheetData sheetId="20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L3">
            <v>249508</v>
          </cell>
          <cell r="M3">
            <v>289872</v>
          </cell>
          <cell r="O3">
            <v>2015</v>
          </cell>
          <cell r="AC3">
            <v>2015</v>
          </cell>
          <cell r="AD3">
            <v>0</v>
          </cell>
          <cell r="AE3">
            <v>0</v>
          </cell>
          <cell r="AF3">
            <v>0</v>
          </cell>
          <cell r="AG3">
            <v>12</v>
          </cell>
          <cell r="AH3">
            <v>244</v>
          </cell>
          <cell r="AI3">
            <v>594</v>
          </cell>
          <cell r="AJ3">
            <v>499</v>
          </cell>
          <cell r="AK3">
            <v>605</v>
          </cell>
          <cell r="AL3">
            <v>158</v>
          </cell>
          <cell r="AM3">
            <v>85</v>
          </cell>
          <cell r="AN3">
            <v>0</v>
          </cell>
          <cell r="AO3">
            <v>10</v>
          </cell>
        </row>
        <row r="4">
          <cell r="A4" t="str">
            <v>Verksamhetsbesök</v>
          </cell>
          <cell r="H4">
            <v>1832</v>
          </cell>
          <cell r="I4">
            <v>2584</v>
          </cell>
          <cell r="J4">
            <v>2221</v>
          </cell>
          <cell r="K4">
            <v>2207</v>
          </cell>
          <cell r="L4">
            <v>2501</v>
          </cell>
          <cell r="M4">
            <v>3300</v>
          </cell>
          <cell r="O4">
            <v>2016</v>
          </cell>
          <cell r="P4">
            <v>3972</v>
          </cell>
          <cell r="Q4">
            <v>4754</v>
          </cell>
          <cell r="R4">
            <v>16632</v>
          </cell>
          <cell r="S4">
            <v>18713</v>
          </cell>
          <cell r="T4">
            <v>31575</v>
          </cell>
          <cell r="U4">
            <v>35380</v>
          </cell>
          <cell r="V4">
            <v>38804</v>
          </cell>
          <cell r="W4">
            <v>32576</v>
          </cell>
          <cell r="X4">
            <v>23434</v>
          </cell>
          <cell r="Y4">
            <v>17601</v>
          </cell>
          <cell r="Z4">
            <v>12667</v>
          </cell>
          <cell r="AA4">
            <v>13400</v>
          </cell>
          <cell r="AC4">
            <v>2016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311</v>
          </cell>
          <cell r="AI4">
            <v>367</v>
          </cell>
          <cell r="AJ4">
            <v>790</v>
          </cell>
          <cell r="AK4">
            <v>780</v>
          </cell>
          <cell r="AL4">
            <v>158</v>
          </cell>
          <cell r="AM4">
            <v>82</v>
          </cell>
          <cell r="AN4">
            <v>0</v>
          </cell>
          <cell r="AO4">
            <v>13</v>
          </cell>
        </row>
        <row r="5">
          <cell r="O5">
            <v>2017</v>
          </cell>
          <cell r="P5">
            <v>11022</v>
          </cell>
          <cell r="Q5">
            <v>12807</v>
          </cell>
          <cell r="R5">
            <v>14347</v>
          </cell>
          <cell r="S5">
            <v>15357</v>
          </cell>
          <cell r="T5">
            <v>33342</v>
          </cell>
          <cell r="U5">
            <v>40867</v>
          </cell>
          <cell r="V5">
            <v>31496</v>
          </cell>
          <cell r="W5">
            <v>27678</v>
          </cell>
          <cell r="X5">
            <v>23121</v>
          </cell>
          <cell r="Y5">
            <v>51327</v>
          </cell>
          <cell r="Z5">
            <v>12205</v>
          </cell>
          <cell r="AA5">
            <v>16303</v>
          </cell>
          <cell r="AC5">
            <v>2017</v>
          </cell>
          <cell r="AD5">
            <v>0</v>
          </cell>
          <cell r="AE5">
            <v>0</v>
          </cell>
          <cell r="AF5">
            <v>69</v>
          </cell>
          <cell r="AG5">
            <v>28</v>
          </cell>
          <cell r="AH5">
            <v>195</v>
          </cell>
          <cell r="AI5">
            <v>696</v>
          </cell>
          <cell r="AJ5">
            <v>884</v>
          </cell>
          <cell r="AK5">
            <v>714</v>
          </cell>
          <cell r="AL5">
            <v>260</v>
          </cell>
          <cell r="AM5">
            <v>20</v>
          </cell>
          <cell r="AN5">
            <v>402</v>
          </cell>
          <cell r="AO5">
            <v>32</v>
          </cell>
        </row>
      </sheetData>
      <sheetData sheetId="21"/>
      <sheetData sheetId="22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133173</v>
          </cell>
          <cell r="C3">
            <v>99271</v>
          </cell>
          <cell r="D3">
            <v>162908</v>
          </cell>
          <cell r="E3">
            <v>197021</v>
          </cell>
          <cell r="F3">
            <v>143857</v>
          </cell>
          <cell r="G3">
            <v>209148</v>
          </cell>
          <cell r="H3">
            <v>133405</v>
          </cell>
          <cell r="I3">
            <v>165226</v>
          </cell>
          <cell r="J3">
            <v>111614</v>
          </cell>
          <cell r="K3">
            <v>153907</v>
          </cell>
          <cell r="O3">
            <v>2015</v>
          </cell>
          <cell r="P3">
            <v>9800</v>
          </cell>
          <cell r="Q3">
            <v>13321</v>
          </cell>
          <cell r="R3">
            <v>18875</v>
          </cell>
          <cell r="S3">
            <v>15676</v>
          </cell>
          <cell r="T3">
            <v>18823</v>
          </cell>
          <cell r="U3">
            <v>8600</v>
          </cell>
          <cell r="V3">
            <v>11843</v>
          </cell>
          <cell r="W3">
            <v>10137</v>
          </cell>
          <cell r="X3">
            <v>6827</v>
          </cell>
          <cell r="Y3">
            <v>16258</v>
          </cell>
          <cell r="Z3">
            <v>14866</v>
          </cell>
          <cell r="AA3">
            <v>8881</v>
          </cell>
          <cell r="AC3">
            <v>2015</v>
          </cell>
          <cell r="AD3">
            <v>8466</v>
          </cell>
          <cell r="AE3">
            <v>12197</v>
          </cell>
          <cell r="AF3">
            <v>16089</v>
          </cell>
          <cell r="AG3">
            <v>13444</v>
          </cell>
          <cell r="AH3">
            <v>16574</v>
          </cell>
          <cell r="AI3">
            <v>7477</v>
          </cell>
          <cell r="AJ3">
            <v>10130</v>
          </cell>
          <cell r="AK3">
            <v>8868</v>
          </cell>
          <cell r="AL3">
            <v>5920</v>
          </cell>
          <cell r="AM3">
            <v>14245</v>
          </cell>
          <cell r="AN3">
            <v>12931</v>
          </cell>
          <cell r="AO3">
            <v>7447</v>
          </cell>
        </row>
        <row r="4">
          <cell r="A4" t="str">
            <v>Verksamhetsbesök</v>
          </cell>
          <cell r="H4">
            <v>120582</v>
          </cell>
          <cell r="I4">
            <v>146975</v>
          </cell>
          <cell r="J4">
            <v>98366</v>
          </cell>
          <cell r="K4">
            <v>133788</v>
          </cell>
          <cell r="L4">
            <v>110489</v>
          </cell>
          <cell r="M4">
            <v>117770</v>
          </cell>
          <cell r="O4">
            <v>2016</v>
          </cell>
          <cell r="P4">
            <v>15974</v>
          </cell>
          <cell r="Q4">
            <v>20860</v>
          </cell>
          <cell r="R4">
            <v>26928</v>
          </cell>
          <cell r="S4">
            <v>27644</v>
          </cell>
          <cell r="T4">
            <v>44014</v>
          </cell>
          <cell r="U4">
            <v>40179</v>
          </cell>
          <cell r="V4">
            <v>38998</v>
          </cell>
          <cell r="W4">
            <v>38865</v>
          </cell>
          <cell r="X4">
            <v>39301</v>
          </cell>
          <cell r="Y4">
            <v>25010</v>
          </cell>
          <cell r="Z4">
            <v>21572</v>
          </cell>
          <cell r="AA4">
            <v>18636</v>
          </cell>
          <cell r="AC4">
            <v>2016</v>
          </cell>
          <cell r="AD4">
            <v>11276</v>
          </cell>
          <cell r="AE4">
            <v>11146</v>
          </cell>
          <cell r="AF4">
            <v>11751</v>
          </cell>
          <cell r="AG4">
            <v>10964</v>
          </cell>
          <cell r="AH4">
            <v>9769</v>
          </cell>
          <cell r="AI4">
            <v>7452</v>
          </cell>
          <cell r="AJ4">
            <v>8755</v>
          </cell>
          <cell r="AK4">
            <v>8807</v>
          </cell>
          <cell r="AL4">
            <v>6422</v>
          </cell>
          <cell r="AM4">
            <v>10679</v>
          </cell>
          <cell r="AN4">
            <v>8187</v>
          </cell>
          <cell r="AO4">
            <v>5281</v>
          </cell>
        </row>
        <row r="5">
          <cell r="A5" t="str">
            <v>Anläggningsbesök ny metod</v>
          </cell>
          <cell r="L5">
            <v>357981</v>
          </cell>
          <cell r="M5">
            <v>374215</v>
          </cell>
          <cell r="O5">
            <v>2017</v>
          </cell>
          <cell r="P5">
            <v>18247</v>
          </cell>
          <cell r="Q5">
            <v>22849</v>
          </cell>
          <cell r="R5">
            <v>38701</v>
          </cell>
          <cell r="S5">
            <v>38608</v>
          </cell>
          <cell r="T5">
            <v>33690</v>
          </cell>
          <cell r="U5">
            <v>50259</v>
          </cell>
          <cell r="V5">
            <v>40452</v>
          </cell>
          <cell r="W5">
            <v>37690</v>
          </cell>
          <cell r="X5">
            <v>31869</v>
          </cell>
          <cell r="Y5">
            <v>25074</v>
          </cell>
          <cell r="Z5">
            <v>21292</v>
          </cell>
          <cell r="AA5">
            <v>15484</v>
          </cell>
          <cell r="AC5">
            <v>2017</v>
          </cell>
          <cell r="AD5">
            <v>7016</v>
          </cell>
          <cell r="AE5">
            <v>10380</v>
          </cell>
          <cell r="AF5">
            <v>17142</v>
          </cell>
          <cell r="AG5">
            <v>14276</v>
          </cell>
          <cell r="AH5">
            <v>15925</v>
          </cell>
          <cell r="AI5">
            <v>7246</v>
          </cell>
          <cell r="AJ5">
            <v>6717</v>
          </cell>
          <cell r="AK5">
            <v>6834</v>
          </cell>
          <cell r="AL5">
            <v>6487</v>
          </cell>
          <cell r="AM5">
            <v>9976</v>
          </cell>
          <cell r="AN5">
            <v>9899</v>
          </cell>
          <cell r="AO5">
            <v>5872</v>
          </cell>
        </row>
      </sheetData>
      <sheetData sheetId="23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A3" t="str">
            <v>Anläggningsbesök</v>
          </cell>
          <cell r="O3">
            <v>2015</v>
          </cell>
          <cell r="P3">
            <v>485</v>
          </cell>
          <cell r="Q3">
            <v>1407</v>
          </cell>
          <cell r="R3">
            <v>1067</v>
          </cell>
          <cell r="S3">
            <v>2513</v>
          </cell>
          <cell r="T3">
            <v>4047</v>
          </cell>
          <cell r="U3">
            <v>3421</v>
          </cell>
          <cell r="V3">
            <v>3758</v>
          </cell>
          <cell r="W3">
            <v>3128</v>
          </cell>
          <cell r="X3">
            <v>2742</v>
          </cell>
          <cell r="Y3">
            <v>1421</v>
          </cell>
          <cell r="Z3">
            <v>2068</v>
          </cell>
          <cell r="AA3">
            <v>1170</v>
          </cell>
        </row>
        <row r="4">
          <cell r="A4" t="str">
            <v>Verksamhetsbesök</v>
          </cell>
          <cell r="H4">
            <v>15262</v>
          </cell>
          <cell r="I4">
            <v>21825</v>
          </cell>
          <cell r="J4">
            <v>25824</v>
          </cell>
          <cell r="K4">
            <v>27227</v>
          </cell>
          <cell r="L4">
            <v>28076</v>
          </cell>
          <cell r="M4">
            <v>31852</v>
          </cell>
          <cell r="O4">
            <v>2016</v>
          </cell>
          <cell r="P4">
            <v>501</v>
          </cell>
          <cell r="Q4">
            <v>909</v>
          </cell>
          <cell r="R4">
            <v>1459</v>
          </cell>
          <cell r="S4">
            <v>2197</v>
          </cell>
          <cell r="T4">
            <v>3948</v>
          </cell>
          <cell r="U4">
            <v>2951</v>
          </cell>
          <cell r="V4">
            <v>4032</v>
          </cell>
          <cell r="W4">
            <v>3409</v>
          </cell>
          <cell r="X4">
            <v>3323</v>
          </cell>
          <cell r="Y4">
            <v>2217</v>
          </cell>
          <cell r="Z4">
            <v>1817</v>
          </cell>
          <cell r="AA4">
            <v>1313</v>
          </cell>
        </row>
        <row r="5">
          <cell r="O5">
            <v>2017</v>
          </cell>
          <cell r="P5">
            <v>1086</v>
          </cell>
          <cell r="Q5">
            <v>1607</v>
          </cell>
          <cell r="R5">
            <v>1047</v>
          </cell>
          <cell r="S5">
            <v>2851</v>
          </cell>
          <cell r="T5">
            <v>4285</v>
          </cell>
          <cell r="U5">
            <v>3925</v>
          </cell>
          <cell r="V5">
            <v>4109</v>
          </cell>
          <cell r="W5">
            <v>4158</v>
          </cell>
          <cell r="X5">
            <v>2769</v>
          </cell>
          <cell r="Y5">
            <v>2491</v>
          </cell>
          <cell r="Z5">
            <v>1885</v>
          </cell>
          <cell r="AA5">
            <v>1639</v>
          </cell>
        </row>
      </sheetData>
      <sheetData sheetId="24"/>
      <sheetData sheetId="25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H3">
            <v>44212</v>
          </cell>
          <cell r="I3">
            <v>40948</v>
          </cell>
          <cell r="J3">
            <v>41569</v>
          </cell>
          <cell r="K3">
            <v>46209</v>
          </cell>
          <cell r="L3">
            <v>46942</v>
          </cell>
          <cell r="M3">
            <v>49682</v>
          </cell>
          <cell r="O3">
            <v>2015</v>
          </cell>
          <cell r="P3">
            <v>0</v>
          </cell>
          <cell r="Q3">
            <v>0</v>
          </cell>
          <cell r="R3">
            <v>120</v>
          </cell>
          <cell r="S3">
            <v>698</v>
          </cell>
          <cell r="T3">
            <v>5281</v>
          </cell>
          <cell r="U3">
            <v>7646</v>
          </cell>
          <cell r="V3">
            <v>20108</v>
          </cell>
          <cell r="W3">
            <v>8779</v>
          </cell>
          <cell r="X3">
            <v>1632</v>
          </cell>
          <cell r="Y3">
            <v>1219</v>
          </cell>
          <cell r="Z3">
            <v>399</v>
          </cell>
          <cell r="AA3">
            <v>327</v>
          </cell>
          <cell r="AC3">
            <v>2015</v>
          </cell>
        </row>
        <row r="4">
          <cell r="A4" t="str">
            <v>Verksamhetsbesök</v>
          </cell>
          <cell r="L4">
            <v>46611</v>
          </cell>
          <cell r="M4">
            <v>49324</v>
          </cell>
          <cell r="O4">
            <v>2016</v>
          </cell>
          <cell r="P4">
            <v>0</v>
          </cell>
          <cell r="Q4">
            <v>0</v>
          </cell>
          <cell r="R4">
            <v>779</v>
          </cell>
          <cell r="S4">
            <v>480</v>
          </cell>
          <cell r="T4">
            <v>5387</v>
          </cell>
          <cell r="U4">
            <v>6469</v>
          </cell>
          <cell r="V4">
            <v>18774</v>
          </cell>
          <cell r="W4">
            <v>10666</v>
          </cell>
          <cell r="X4">
            <v>2331</v>
          </cell>
          <cell r="Y4">
            <v>738</v>
          </cell>
          <cell r="Z4">
            <v>780</v>
          </cell>
          <cell r="AA4">
            <v>538</v>
          </cell>
          <cell r="AC4">
            <v>2016</v>
          </cell>
          <cell r="AD4">
            <v>0</v>
          </cell>
          <cell r="AE4">
            <v>0</v>
          </cell>
          <cell r="AF4">
            <v>779</v>
          </cell>
          <cell r="AG4">
            <v>480</v>
          </cell>
          <cell r="AH4">
            <v>5382</v>
          </cell>
          <cell r="AI4">
            <v>6439</v>
          </cell>
          <cell r="AJ4">
            <v>18661</v>
          </cell>
          <cell r="AK4">
            <v>10531</v>
          </cell>
          <cell r="AL4">
            <v>2289</v>
          </cell>
          <cell r="AM4">
            <v>732</v>
          </cell>
          <cell r="AN4">
            <v>780</v>
          </cell>
          <cell r="AO4">
            <v>538</v>
          </cell>
        </row>
        <row r="5">
          <cell r="O5">
            <v>2017</v>
          </cell>
          <cell r="P5">
            <v>0</v>
          </cell>
          <cell r="Q5">
            <v>0</v>
          </cell>
          <cell r="R5">
            <v>0</v>
          </cell>
          <cell r="S5">
            <v>1610</v>
          </cell>
          <cell r="T5">
            <v>5314</v>
          </cell>
          <cell r="U5">
            <v>7292</v>
          </cell>
          <cell r="V5">
            <v>19701</v>
          </cell>
          <cell r="W5">
            <v>11382</v>
          </cell>
          <cell r="X5">
            <v>1741</v>
          </cell>
          <cell r="Y5">
            <v>987</v>
          </cell>
          <cell r="Z5">
            <v>936</v>
          </cell>
          <cell r="AA5">
            <v>719</v>
          </cell>
          <cell r="AC5">
            <v>2017</v>
          </cell>
          <cell r="AD5">
            <v>0</v>
          </cell>
          <cell r="AE5">
            <v>0</v>
          </cell>
          <cell r="AF5">
            <v>0</v>
          </cell>
          <cell r="AG5">
            <v>1586</v>
          </cell>
          <cell r="AH5">
            <v>5259</v>
          </cell>
          <cell r="AI5">
            <v>7271</v>
          </cell>
          <cell r="AJ5">
            <v>19538</v>
          </cell>
          <cell r="AK5">
            <v>11287</v>
          </cell>
          <cell r="AL5">
            <v>1741</v>
          </cell>
          <cell r="AM5">
            <v>987</v>
          </cell>
          <cell r="AN5">
            <v>936</v>
          </cell>
          <cell r="AO5">
            <v>719</v>
          </cell>
        </row>
      </sheetData>
      <sheetData sheetId="26"/>
      <sheetData sheetId="27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1362939</v>
          </cell>
          <cell r="C3">
            <v>1377338</v>
          </cell>
          <cell r="D3">
            <v>1352245</v>
          </cell>
          <cell r="E3">
            <v>1405128</v>
          </cell>
          <cell r="F3">
            <v>1285122</v>
          </cell>
          <cell r="G3">
            <v>1397958</v>
          </cell>
          <cell r="H3">
            <v>1415283</v>
          </cell>
          <cell r="I3">
            <v>1437609</v>
          </cell>
          <cell r="J3">
            <v>1386358</v>
          </cell>
          <cell r="K3">
            <v>1379385</v>
          </cell>
          <cell r="L3">
            <v>1367416</v>
          </cell>
          <cell r="M3">
            <v>1342763</v>
          </cell>
          <cell r="O3">
            <v>2015</v>
          </cell>
          <cell r="P3">
            <v>30538</v>
          </cell>
          <cell r="Q3">
            <v>30807</v>
          </cell>
          <cell r="R3">
            <v>50013</v>
          </cell>
          <cell r="S3">
            <v>102332</v>
          </cell>
          <cell r="T3">
            <v>147936</v>
          </cell>
          <cell r="U3">
            <v>186656</v>
          </cell>
          <cell r="V3">
            <v>256630</v>
          </cell>
          <cell r="W3">
            <v>224437</v>
          </cell>
          <cell r="X3">
            <v>88892</v>
          </cell>
          <cell r="Y3">
            <v>81728</v>
          </cell>
          <cell r="Z3">
            <v>47619</v>
          </cell>
          <cell r="AA3">
            <v>131797</v>
          </cell>
          <cell r="AC3">
            <v>2015</v>
          </cell>
          <cell r="AD3">
            <v>30538</v>
          </cell>
          <cell r="AE3">
            <v>30807</v>
          </cell>
          <cell r="AF3">
            <v>50013</v>
          </cell>
          <cell r="AG3">
            <v>102332</v>
          </cell>
          <cell r="AH3">
            <v>147936</v>
          </cell>
          <cell r="AI3">
            <v>186656</v>
          </cell>
          <cell r="AJ3">
            <v>256630</v>
          </cell>
          <cell r="AK3">
            <v>224437</v>
          </cell>
          <cell r="AL3">
            <v>88892</v>
          </cell>
          <cell r="AM3">
            <v>81728</v>
          </cell>
          <cell r="AN3">
            <v>47619</v>
          </cell>
          <cell r="AO3">
            <v>131797</v>
          </cell>
        </row>
        <row r="4">
          <cell r="A4" t="str">
            <v>Verksamhetsbesök</v>
          </cell>
          <cell r="B4">
            <v>1362939</v>
          </cell>
          <cell r="C4">
            <v>1377338</v>
          </cell>
          <cell r="D4">
            <v>1352245</v>
          </cell>
          <cell r="E4">
            <v>1405128</v>
          </cell>
          <cell r="F4">
            <v>1285122</v>
          </cell>
          <cell r="G4">
            <v>1397958</v>
          </cell>
          <cell r="H4">
            <v>1415283</v>
          </cell>
          <cell r="I4">
            <v>1437609</v>
          </cell>
          <cell r="J4">
            <v>1386358</v>
          </cell>
          <cell r="K4">
            <v>1379385</v>
          </cell>
          <cell r="L4">
            <v>1367416</v>
          </cell>
          <cell r="M4">
            <v>1342763</v>
          </cell>
          <cell r="O4">
            <v>2016</v>
          </cell>
          <cell r="P4">
            <v>23888</v>
          </cell>
          <cell r="Q4">
            <v>28765</v>
          </cell>
          <cell r="R4">
            <v>70038</v>
          </cell>
          <cell r="S4">
            <v>71072</v>
          </cell>
          <cell r="T4">
            <v>168991</v>
          </cell>
          <cell r="U4">
            <v>187202</v>
          </cell>
          <cell r="V4">
            <v>257446</v>
          </cell>
          <cell r="W4">
            <v>205218</v>
          </cell>
          <cell r="X4">
            <v>109848</v>
          </cell>
          <cell r="Y4">
            <v>60164</v>
          </cell>
          <cell r="Z4">
            <v>47031</v>
          </cell>
          <cell r="AA4">
            <v>137753</v>
          </cell>
          <cell r="AC4">
            <v>2016</v>
          </cell>
          <cell r="AD4">
            <v>23888</v>
          </cell>
          <cell r="AE4">
            <v>28765</v>
          </cell>
          <cell r="AF4">
            <v>70038</v>
          </cell>
          <cell r="AG4">
            <v>71072</v>
          </cell>
          <cell r="AH4">
            <v>168991</v>
          </cell>
          <cell r="AI4">
            <v>187202</v>
          </cell>
          <cell r="AJ4">
            <v>257446</v>
          </cell>
          <cell r="AK4">
            <v>205218</v>
          </cell>
          <cell r="AL4">
            <v>109848</v>
          </cell>
          <cell r="AM4">
            <v>60164</v>
          </cell>
          <cell r="AN4">
            <v>47031</v>
          </cell>
          <cell r="AO4">
            <v>137753</v>
          </cell>
        </row>
        <row r="5">
          <cell r="O5">
            <v>2017</v>
          </cell>
          <cell r="P5">
            <v>28111</v>
          </cell>
          <cell r="Q5">
            <v>26799</v>
          </cell>
          <cell r="R5">
            <v>49507</v>
          </cell>
          <cell r="S5">
            <v>85335</v>
          </cell>
          <cell r="T5">
            <v>136979</v>
          </cell>
          <cell r="U5">
            <v>180906</v>
          </cell>
          <cell r="V5">
            <v>267443</v>
          </cell>
          <cell r="W5">
            <v>209379</v>
          </cell>
          <cell r="X5">
            <v>93642</v>
          </cell>
          <cell r="Y5">
            <v>54327</v>
          </cell>
          <cell r="Z5">
            <v>69540</v>
          </cell>
          <cell r="AA5">
            <v>140795</v>
          </cell>
          <cell r="AC5">
            <v>2017</v>
          </cell>
          <cell r="AD5">
            <v>28111</v>
          </cell>
          <cell r="AE5">
            <v>26799</v>
          </cell>
          <cell r="AF5">
            <v>49507</v>
          </cell>
          <cell r="AG5">
            <v>85335</v>
          </cell>
          <cell r="AH5">
            <v>136979</v>
          </cell>
          <cell r="AI5">
            <v>180906</v>
          </cell>
          <cell r="AJ5">
            <v>267443</v>
          </cell>
          <cell r="AK5">
            <v>209379</v>
          </cell>
          <cell r="AL5">
            <v>93642</v>
          </cell>
          <cell r="AM5">
            <v>54327</v>
          </cell>
          <cell r="AN5">
            <v>69540</v>
          </cell>
          <cell r="AO5">
            <v>140795</v>
          </cell>
        </row>
      </sheetData>
      <sheetData sheetId="28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</row>
        <row r="3">
          <cell r="A3" t="str">
            <v>Anläggningsbesök</v>
          </cell>
          <cell r="I3">
            <v>592893</v>
          </cell>
          <cell r="J3">
            <v>558049</v>
          </cell>
          <cell r="L3">
            <v>634906</v>
          </cell>
          <cell r="M3">
            <v>581383</v>
          </cell>
          <cell r="O3">
            <v>2015</v>
          </cell>
          <cell r="P3">
            <v>43065</v>
          </cell>
          <cell r="Q3">
            <v>50221</v>
          </cell>
          <cell r="R3">
            <v>57809</v>
          </cell>
          <cell r="S3">
            <v>52031</v>
          </cell>
          <cell r="Z3">
            <v>41341</v>
          </cell>
          <cell r="AA3">
            <v>41686</v>
          </cell>
        </row>
        <row r="4">
          <cell r="A4" t="str">
            <v>Verksamhetsbesök</v>
          </cell>
          <cell r="C4">
            <v>79791</v>
          </cell>
          <cell r="D4">
            <v>85226</v>
          </cell>
          <cell r="E4">
            <v>75768</v>
          </cell>
          <cell r="F4">
            <v>102895</v>
          </cell>
          <cell r="G4">
            <v>136920</v>
          </cell>
          <cell r="H4">
            <v>94416</v>
          </cell>
          <cell r="I4">
            <v>152359</v>
          </cell>
          <cell r="J4">
            <v>132758</v>
          </cell>
          <cell r="K4">
            <v>179510</v>
          </cell>
          <cell r="O4">
            <v>2016</v>
          </cell>
          <cell r="P4">
            <v>50086</v>
          </cell>
          <cell r="Q4">
            <v>49932</v>
          </cell>
          <cell r="R4">
            <v>43607</v>
          </cell>
          <cell r="S4">
            <v>50748</v>
          </cell>
          <cell r="T4">
            <v>46261</v>
          </cell>
          <cell r="U4">
            <v>58809</v>
          </cell>
          <cell r="V4">
            <v>76878</v>
          </cell>
          <cell r="W4">
            <v>79649</v>
          </cell>
          <cell r="X4">
            <v>63951</v>
          </cell>
          <cell r="Y4">
            <v>43795</v>
          </cell>
          <cell r="Z4">
            <v>33318</v>
          </cell>
          <cell r="AA4">
            <v>37872</v>
          </cell>
        </row>
        <row r="5">
          <cell r="O5">
            <v>2017</v>
          </cell>
          <cell r="P5">
            <v>31315</v>
          </cell>
          <cell r="Q5">
            <v>41711</v>
          </cell>
          <cell r="R5">
            <v>58490</v>
          </cell>
          <cell r="S5">
            <v>49949</v>
          </cell>
          <cell r="T5">
            <v>53044</v>
          </cell>
          <cell r="U5">
            <v>55990</v>
          </cell>
          <cell r="V5">
            <v>54268</v>
          </cell>
          <cell r="W5">
            <v>69039</v>
          </cell>
          <cell r="X5">
            <v>51643</v>
          </cell>
          <cell r="Y5">
            <v>42705</v>
          </cell>
          <cell r="Z5">
            <v>33607</v>
          </cell>
          <cell r="AA5">
            <v>39622</v>
          </cell>
        </row>
      </sheetData>
      <sheetData sheetId="29"/>
      <sheetData sheetId="30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107939</v>
          </cell>
          <cell r="C3">
            <v>72521</v>
          </cell>
          <cell r="D3">
            <v>81505</v>
          </cell>
          <cell r="E3">
            <v>98026</v>
          </cell>
          <cell r="F3">
            <v>77084</v>
          </cell>
          <cell r="G3">
            <v>79614</v>
          </cell>
          <cell r="H3">
            <v>83473</v>
          </cell>
          <cell r="I3">
            <v>82975</v>
          </cell>
          <cell r="J3">
            <v>105751</v>
          </cell>
          <cell r="K3">
            <v>86557</v>
          </cell>
          <cell r="L3">
            <v>173932</v>
          </cell>
          <cell r="M3">
            <v>214702</v>
          </cell>
          <cell r="O3">
            <v>2015</v>
          </cell>
          <cell r="P3">
            <v>6977</v>
          </cell>
          <cell r="Q3">
            <v>7467</v>
          </cell>
          <cell r="R3">
            <v>8115</v>
          </cell>
          <cell r="S3">
            <v>9326</v>
          </cell>
          <cell r="T3">
            <v>9889</v>
          </cell>
          <cell r="U3">
            <v>5433</v>
          </cell>
          <cell r="V3">
            <v>7908</v>
          </cell>
          <cell r="W3">
            <v>5725</v>
          </cell>
          <cell r="X3">
            <v>6566</v>
          </cell>
          <cell r="Y3">
            <v>8103</v>
          </cell>
          <cell r="Z3">
            <v>5883</v>
          </cell>
          <cell r="AA3">
            <v>5165</v>
          </cell>
          <cell r="AC3">
            <v>2015</v>
          </cell>
          <cell r="AO3">
            <v>5165</v>
          </cell>
        </row>
        <row r="4">
          <cell r="A4" t="str">
            <v>Verksamhetsbesök</v>
          </cell>
          <cell r="L4">
            <v>124616</v>
          </cell>
          <cell r="M4">
            <v>151339</v>
          </cell>
          <cell r="O4">
            <v>2016</v>
          </cell>
          <cell r="P4">
            <v>2536</v>
          </cell>
          <cell r="Q4">
            <v>15446</v>
          </cell>
          <cell r="R4">
            <v>20248</v>
          </cell>
          <cell r="S4">
            <v>19346</v>
          </cell>
          <cell r="T4">
            <v>15506</v>
          </cell>
          <cell r="U4">
            <v>13457</v>
          </cell>
          <cell r="V4">
            <v>20469</v>
          </cell>
          <cell r="W4">
            <v>15544</v>
          </cell>
          <cell r="X4">
            <v>11397</v>
          </cell>
          <cell r="Y4">
            <v>15291</v>
          </cell>
          <cell r="Z4">
            <v>14334</v>
          </cell>
          <cell r="AA4">
            <v>10358</v>
          </cell>
          <cell r="AC4">
            <v>2016</v>
          </cell>
          <cell r="AD4">
            <v>2956</v>
          </cell>
          <cell r="AE4">
            <v>10856</v>
          </cell>
          <cell r="AF4">
            <v>14657</v>
          </cell>
          <cell r="AG4">
            <v>12279</v>
          </cell>
          <cell r="AH4">
            <v>9659</v>
          </cell>
          <cell r="AI4">
            <v>8988</v>
          </cell>
          <cell r="AJ4">
            <v>13634</v>
          </cell>
          <cell r="AK4">
            <v>12258</v>
          </cell>
          <cell r="AL4">
            <v>8853</v>
          </cell>
          <cell r="AM4">
            <v>12037</v>
          </cell>
          <cell r="AN4">
            <v>10727</v>
          </cell>
          <cell r="AO4">
            <v>7712</v>
          </cell>
        </row>
        <row r="5">
          <cell r="O5">
            <v>2017</v>
          </cell>
          <cell r="P5">
            <v>14894</v>
          </cell>
          <cell r="Q5">
            <v>15420</v>
          </cell>
          <cell r="R5">
            <v>16486</v>
          </cell>
          <cell r="S5">
            <v>15621</v>
          </cell>
          <cell r="T5">
            <v>16580</v>
          </cell>
          <cell r="U5">
            <v>19031</v>
          </cell>
          <cell r="V5">
            <v>19843</v>
          </cell>
          <cell r="W5">
            <v>22746</v>
          </cell>
          <cell r="X5">
            <v>16449</v>
          </cell>
          <cell r="Y5">
            <v>21242</v>
          </cell>
          <cell r="Z5">
            <v>21140</v>
          </cell>
          <cell r="AA5">
            <v>15250</v>
          </cell>
          <cell r="AC5">
            <v>2017</v>
          </cell>
          <cell r="AD5">
            <v>10008</v>
          </cell>
          <cell r="AE5">
            <v>10155</v>
          </cell>
          <cell r="AF5">
            <v>9662</v>
          </cell>
          <cell r="AG5">
            <v>10401</v>
          </cell>
          <cell r="AH5">
            <v>10535</v>
          </cell>
          <cell r="AI5">
            <v>14348</v>
          </cell>
          <cell r="AJ5">
            <v>14728</v>
          </cell>
          <cell r="AK5">
            <v>15984</v>
          </cell>
          <cell r="AL5">
            <v>13141</v>
          </cell>
          <cell r="AM5">
            <v>14952</v>
          </cell>
          <cell r="AN5">
            <v>16020</v>
          </cell>
          <cell r="AO5">
            <v>11405</v>
          </cell>
        </row>
      </sheetData>
      <sheetData sheetId="31"/>
      <sheetData sheetId="32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56635</v>
          </cell>
          <cell r="C3">
            <v>47600</v>
          </cell>
          <cell r="D3">
            <v>48648</v>
          </cell>
          <cell r="E3">
            <v>7522</v>
          </cell>
          <cell r="F3">
            <v>118761</v>
          </cell>
          <cell r="G3">
            <v>142173</v>
          </cell>
          <cell r="H3">
            <v>154483</v>
          </cell>
          <cell r="I3">
            <v>111316</v>
          </cell>
          <cell r="J3">
            <v>118766</v>
          </cell>
          <cell r="K3">
            <v>120210</v>
          </cell>
          <cell r="L3">
            <v>204757</v>
          </cell>
          <cell r="M3">
            <v>270214</v>
          </cell>
          <cell r="O3">
            <v>2015</v>
          </cell>
          <cell r="P3">
            <v>5902</v>
          </cell>
          <cell r="Q3">
            <v>8671</v>
          </cell>
          <cell r="R3">
            <v>7297</v>
          </cell>
          <cell r="S3">
            <v>7239</v>
          </cell>
          <cell r="T3">
            <v>8827</v>
          </cell>
          <cell r="U3">
            <v>9505</v>
          </cell>
          <cell r="V3">
            <v>28243</v>
          </cell>
          <cell r="W3">
            <v>10966</v>
          </cell>
          <cell r="X3">
            <v>8260</v>
          </cell>
          <cell r="Y3">
            <v>10660</v>
          </cell>
          <cell r="Z3">
            <v>7668</v>
          </cell>
          <cell r="AA3">
            <v>6972</v>
          </cell>
          <cell r="AC3">
            <v>2015</v>
          </cell>
          <cell r="AD3">
            <v>5714</v>
          </cell>
          <cell r="AE3">
            <v>8573</v>
          </cell>
          <cell r="AF3">
            <v>7194</v>
          </cell>
          <cell r="AG3">
            <v>7153</v>
          </cell>
          <cell r="AH3">
            <v>8800</v>
          </cell>
          <cell r="AI3">
            <v>9457</v>
          </cell>
          <cell r="AJ3">
            <v>28184</v>
          </cell>
          <cell r="AK3">
            <v>10908</v>
          </cell>
          <cell r="AL3">
            <v>8169</v>
          </cell>
          <cell r="AM3">
            <v>10627</v>
          </cell>
          <cell r="AN3">
            <v>7633</v>
          </cell>
          <cell r="AO3">
            <v>6799</v>
          </cell>
        </row>
        <row r="4">
          <cell r="A4" t="str">
            <v>Verksamhetsbesök</v>
          </cell>
          <cell r="H4">
            <v>152014</v>
          </cell>
          <cell r="I4">
            <v>110251</v>
          </cell>
          <cell r="J4">
            <v>117738</v>
          </cell>
          <cell r="K4">
            <v>119211</v>
          </cell>
          <cell r="L4">
            <v>190050</v>
          </cell>
          <cell r="M4">
            <v>178177</v>
          </cell>
          <cell r="O4">
            <v>2016</v>
          </cell>
          <cell r="P4">
            <v>6397</v>
          </cell>
          <cell r="Q4">
            <v>15296</v>
          </cell>
          <cell r="R4">
            <v>11491</v>
          </cell>
          <cell r="S4">
            <v>11552</v>
          </cell>
          <cell r="T4">
            <v>12786</v>
          </cell>
          <cell r="U4">
            <v>15798</v>
          </cell>
          <cell r="V4">
            <v>32035</v>
          </cell>
          <cell r="W4">
            <v>52279</v>
          </cell>
          <cell r="X4">
            <v>12336</v>
          </cell>
          <cell r="Y4">
            <v>12022</v>
          </cell>
          <cell r="Z4">
            <v>12478</v>
          </cell>
          <cell r="AA4">
            <v>10287</v>
          </cell>
          <cell r="AC4">
            <v>2016</v>
          </cell>
          <cell r="AD4">
            <v>6232</v>
          </cell>
          <cell r="AE4">
            <v>14913</v>
          </cell>
          <cell r="AF4">
            <v>10991</v>
          </cell>
          <cell r="AG4">
            <v>10330</v>
          </cell>
          <cell r="AH4">
            <v>11311</v>
          </cell>
          <cell r="AI4">
            <v>13698</v>
          </cell>
          <cell r="AJ4">
            <v>30687</v>
          </cell>
          <cell r="AK4">
            <v>49676</v>
          </cell>
          <cell r="AL4">
            <v>10582</v>
          </cell>
          <cell r="AM4">
            <v>10889</v>
          </cell>
          <cell r="AN4">
            <v>11595</v>
          </cell>
          <cell r="AO4">
            <v>9146</v>
          </cell>
        </row>
        <row r="5">
          <cell r="O5">
            <v>2017</v>
          </cell>
          <cell r="P5">
            <v>9369</v>
          </cell>
          <cell r="Q5">
            <v>14939</v>
          </cell>
          <cell r="R5">
            <v>23313</v>
          </cell>
          <cell r="S5">
            <v>12820</v>
          </cell>
          <cell r="T5">
            <v>22829</v>
          </cell>
          <cell r="U5">
            <v>26304</v>
          </cell>
          <cell r="V5">
            <v>52271</v>
          </cell>
          <cell r="W5">
            <v>49087</v>
          </cell>
          <cell r="X5">
            <v>25475</v>
          </cell>
          <cell r="Y5">
            <v>12974</v>
          </cell>
          <cell r="Z5">
            <v>11564</v>
          </cell>
          <cell r="AA5">
            <v>9269</v>
          </cell>
          <cell r="AC5">
            <v>2017</v>
          </cell>
          <cell r="AD5">
            <v>8447</v>
          </cell>
          <cell r="AE5">
            <v>14146</v>
          </cell>
          <cell r="AF5">
            <v>22058</v>
          </cell>
          <cell r="AG5">
            <v>11969</v>
          </cell>
          <cell r="AH5">
            <v>10386</v>
          </cell>
          <cell r="AI5">
            <v>15220</v>
          </cell>
          <cell r="AJ5">
            <v>31306</v>
          </cell>
          <cell r="AK5">
            <v>22888</v>
          </cell>
          <cell r="AL5">
            <v>12072</v>
          </cell>
          <cell r="AM5">
            <v>10756</v>
          </cell>
          <cell r="AN5">
            <v>10678</v>
          </cell>
          <cell r="AO5">
            <v>8251</v>
          </cell>
        </row>
      </sheetData>
      <sheetData sheetId="33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223390</v>
          </cell>
          <cell r="C3">
            <v>58373</v>
          </cell>
          <cell r="D3">
            <v>117871</v>
          </cell>
          <cell r="E3">
            <v>110580</v>
          </cell>
          <cell r="F3">
            <v>86401</v>
          </cell>
          <cell r="G3">
            <v>108850</v>
          </cell>
          <cell r="H3">
            <v>125387</v>
          </cell>
          <cell r="I3">
            <v>101332</v>
          </cell>
          <cell r="J3">
            <v>94750</v>
          </cell>
          <cell r="K3">
            <v>193637</v>
          </cell>
          <cell r="L3">
            <v>254386</v>
          </cell>
          <cell r="M3">
            <v>230378</v>
          </cell>
          <cell r="O3">
            <v>2015</v>
          </cell>
          <cell r="P3">
            <v>8962</v>
          </cell>
          <cell r="Q3">
            <v>6890</v>
          </cell>
          <cell r="R3">
            <v>5734</v>
          </cell>
          <cell r="S3">
            <v>6362</v>
          </cell>
          <cell r="T3">
            <v>15349</v>
          </cell>
          <cell r="U3">
            <v>24839</v>
          </cell>
          <cell r="V3">
            <v>44356</v>
          </cell>
          <cell r="W3">
            <v>40656</v>
          </cell>
          <cell r="X3">
            <v>14318</v>
          </cell>
          <cell r="Y3">
            <v>8267</v>
          </cell>
          <cell r="Z3">
            <v>9758</v>
          </cell>
          <cell r="AA3">
            <v>8146</v>
          </cell>
          <cell r="AC3">
            <v>2015</v>
          </cell>
          <cell r="AD3">
            <v>4878</v>
          </cell>
          <cell r="AE3">
            <v>5601</v>
          </cell>
          <cell r="AF3">
            <v>3475</v>
          </cell>
          <cell r="AG3">
            <v>3335</v>
          </cell>
          <cell r="AH3">
            <v>7866</v>
          </cell>
          <cell r="AI3">
            <v>2991</v>
          </cell>
          <cell r="AJ3">
            <v>7038</v>
          </cell>
          <cell r="AK3">
            <v>4322</v>
          </cell>
          <cell r="AL3">
            <v>3575</v>
          </cell>
          <cell r="AM3">
            <v>5744</v>
          </cell>
          <cell r="AN3">
            <v>5076</v>
          </cell>
          <cell r="AO3">
            <v>5511</v>
          </cell>
        </row>
        <row r="4">
          <cell r="A4" t="str">
            <v>Verksamhetsbesök</v>
          </cell>
          <cell r="I4">
            <v>55484</v>
          </cell>
          <cell r="J4">
            <v>55058</v>
          </cell>
          <cell r="K4">
            <v>59412</v>
          </cell>
          <cell r="L4">
            <v>101462</v>
          </cell>
          <cell r="M4">
            <v>106030</v>
          </cell>
          <cell r="O4">
            <v>2016</v>
          </cell>
          <cell r="P4">
            <v>5206</v>
          </cell>
          <cell r="Q4">
            <v>9834</v>
          </cell>
          <cell r="R4">
            <v>10232</v>
          </cell>
          <cell r="S4">
            <v>13253</v>
          </cell>
          <cell r="T4">
            <v>29294</v>
          </cell>
          <cell r="U4">
            <v>36287</v>
          </cell>
          <cell r="V4">
            <v>48689</v>
          </cell>
          <cell r="W4">
            <v>43567</v>
          </cell>
          <cell r="X4">
            <v>26847</v>
          </cell>
          <cell r="Y4">
            <v>12912</v>
          </cell>
          <cell r="Z4">
            <v>9608</v>
          </cell>
          <cell r="AA4">
            <v>8657</v>
          </cell>
          <cell r="AC4">
            <v>2016</v>
          </cell>
          <cell r="AD4">
            <v>5206</v>
          </cell>
          <cell r="AE4">
            <v>8740</v>
          </cell>
          <cell r="AF4">
            <v>9024</v>
          </cell>
          <cell r="AG4">
            <v>10304</v>
          </cell>
          <cell r="AH4">
            <v>7391</v>
          </cell>
          <cell r="AI4">
            <v>6380</v>
          </cell>
          <cell r="AJ4">
            <v>12232</v>
          </cell>
          <cell r="AK4">
            <v>11426</v>
          </cell>
          <cell r="AL4">
            <v>7607</v>
          </cell>
          <cell r="AM4">
            <v>8053</v>
          </cell>
          <cell r="AN4">
            <v>7716</v>
          </cell>
          <cell r="AO4">
            <v>7383</v>
          </cell>
        </row>
        <row r="5">
          <cell r="O5">
            <v>2017</v>
          </cell>
          <cell r="P5">
            <v>8656</v>
          </cell>
          <cell r="Q5">
            <v>13271</v>
          </cell>
          <cell r="R5">
            <v>9512</v>
          </cell>
          <cell r="S5">
            <v>10935</v>
          </cell>
          <cell r="T5">
            <v>21904</v>
          </cell>
          <cell r="U5">
            <v>27113</v>
          </cell>
          <cell r="V5">
            <v>40825</v>
          </cell>
          <cell r="W5">
            <v>39413</v>
          </cell>
          <cell r="X5">
            <v>19511</v>
          </cell>
          <cell r="Y5">
            <v>12993</v>
          </cell>
          <cell r="Z5">
            <v>11675</v>
          </cell>
          <cell r="AA5">
            <v>14570</v>
          </cell>
          <cell r="AC5">
            <v>2017</v>
          </cell>
          <cell r="AD5">
            <v>7762</v>
          </cell>
          <cell r="AE5">
            <v>12741</v>
          </cell>
          <cell r="AF5">
            <v>7522</v>
          </cell>
          <cell r="AG5">
            <v>7200</v>
          </cell>
          <cell r="AH5">
            <v>6348</v>
          </cell>
          <cell r="AI5">
            <v>5085</v>
          </cell>
          <cell r="AJ5">
            <v>11027</v>
          </cell>
          <cell r="AK5">
            <v>11169</v>
          </cell>
          <cell r="AL5">
            <v>7838</v>
          </cell>
          <cell r="AM5">
            <v>8726</v>
          </cell>
          <cell r="AN5">
            <v>10054</v>
          </cell>
          <cell r="AO5">
            <v>10558</v>
          </cell>
        </row>
      </sheetData>
      <sheetData sheetId="34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189815</v>
          </cell>
          <cell r="D3">
            <v>106229</v>
          </cell>
          <cell r="E3">
            <v>130053</v>
          </cell>
          <cell r="F3">
            <v>125132</v>
          </cell>
          <cell r="G3">
            <v>123651</v>
          </cell>
          <cell r="H3">
            <v>121217</v>
          </cell>
          <cell r="I3">
            <v>134325</v>
          </cell>
          <cell r="J3">
            <v>126344</v>
          </cell>
          <cell r="K3">
            <v>131840</v>
          </cell>
          <cell r="L3">
            <v>154046</v>
          </cell>
          <cell r="M3">
            <v>263942</v>
          </cell>
          <cell r="N3">
            <v>165973</v>
          </cell>
          <cell r="Q3">
            <v>2015</v>
          </cell>
          <cell r="R3">
            <v>10391</v>
          </cell>
          <cell r="S3">
            <v>10581</v>
          </cell>
          <cell r="T3">
            <v>10862</v>
          </cell>
          <cell r="U3">
            <v>13048</v>
          </cell>
          <cell r="V3">
            <v>13215</v>
          </cell>
          <cell r="W3">
            <v>13090</v>
          </cell>
          <cell r="X3">
            <v>21743</v>
          </cell>
          <cell r="Y3">
            <v>21365</v>
          </cell>
          <cell r="Z3">
            <v>9664</v>
          </cell>
          <cell r="AA3">
            <v>11349</v>
          </cell>
          <cell r="AB3">
            <v>10082</v>
          </cell>
          <cell r="AC3">
            <v>8656</v>
          </cell>
          <cell r="AF3">
            <v>2015</v>
          </cell>
          <cell r="AG3">
            <v>10120</v>
          </cell>
          <cell r="AH3">
            <v>10412</v>
          </cell>
          <cell r="AI3">
            <v>10687</v>
          </cell>
          <cell r="AJ3">
            <v>12861</v>
          </cell>
          <cell r="AK3">
            <v>12889</v>
          </cell>
          <cell r="AL3">
            <v>12800</v>
          </cell>
          <cell r="AM3">
            <v>21535</v>
          </cell>
          <cell r="AN3">
            <v>20980</v>
          </cell>
          <cell r="AO3">
            <v>9549</v>
          </cell>
          <cell r="AP3">
            <v>11249</v>
          </cell>
          <cell r="AQ3">
            <v>9938</v>
          </cell>
          <cell r="AR3">
            <v>8646</v>
          </cell>
        </row>
        <row r="4">
          <cell r="B4" t="str">
            <v>Verksamhetsbesök</v>
          </cell>
          <cell r="I4">
            <v>128437</v>
          </cell>
          <cell r="J4">
            <v>120773</v>
          </cell>
          <cell r="K4">
            <v>128909</v>
          </cell>
          <cell r="L4">
            <v>151666</v>
          </cell>
          <cell r="M4">
            <v>232721</v>
          </cell>
          <cell r="N4">
            <v>145725</v>
          </cell>
          <cell r="Q4">
            <v>2016</v>
          </cell>
          <cell r="R4">
            <v>8048</v>
          </cell>
          <cell r="S4">
            <v>20035</v>
          </cell>
          <cell r="T4">
            <v>22625</v>
          </cell>
          <cell r="U4">
            <v>25545</v>
          </cell>
          <cell r="V4">
            <v>21998</v>
          </cell>
          <cell r="W4">
            <v>24259</v>
          </cell>
          <cell r="X4">
            <v>29969</v>
          </cell>
          <cell r="Y4">
            <v>35892</v>
          </cell>
          <cell r="Z4">
            <v>19716</v>
          </cell>
          <cell r="AA4">
            <v>19796</v>
          </cell>
          <cell r="AB4">
            <v>18464</v>
          </cell>
          <cell r="AC4">
            <v>17595</v>
          </cell>
          <cell r="AF4">
            <v>2016</v>
          </cell>
          <cell r="AG4">
            <v>8048</v>
          </cell>
          <cell r="AH4">
            <v>17590</v>
          </cell>
          <cell r="AI4">
            <v>19865</v>
          </cell>
          <cell r="AJ4">
            <v>22428</v>
          </cell>
          <cell r="AK4">
            <v>19314</v>
          </cell>
          <cell r="AL4">
            <v>21299</v>
          </cell>
          <cell r="AM4">
            <v>26313</v>
          </cell>
          <cell r="AN4">
            <v>31513</v>
          </cell>
          <cell r="AO4">
            <v>17310</v>
          </cell>
          <cell r="AP4">
            <v>17381</v>
          </cell>
          <cell r="AQ4">
            <v>16211</v>
          </cell>
          <cell r="AR4">
            <v>15449</v>
          </cell>
        </row>
        <row r="5">
          <cell r="Q5">
            <v>2017</v>
          </cell>
          <cell r="R5">
            <v>16330</v>
          </cell>
          <cell r="S5">
            <v>11790</v>
          </cell>
          <cell r="T5">
            <v>10037</v>
          </cell>
          <cell r="U5">
            <v>11432</v>
          </cell>
          <cell r="V5">
            <v>13120</v>
          </cell>
          <cell r="W5">
            <v>13795</v>
          </cell>
          <cell r="X5">
            <v>20820</v>
          </cell>
          <cell r="Y5">
            <v>23037</v>
          </cell>
          <cell r="Z5">
            <v>12534</v>
          </cell>
          <cell r="AA5">
            <v>12520</v>
          </cell>
          <cell r="AB5">
            <v>10498</v>
          </cell>
          <cell r="AC5">
            <v>10060</v>
          </cell>
          <cell r="AF5">
            <v>2017</v>
          </cell>
          <cell r="AG5">
            <v>14337</v>
          </cell>
          <cell r="AH5">
            <v>10352</v>
          </cell>
          <cell r="AI5">
            <v>8812</v>
          </cell>
          <cell r="AJ5">
            <v>10038</v>
          </cell>
          <cell r="AK5">
            <v>11519</v>
          </cell>
          <cell r="AL5">
            <v>12112</v>
          </cell>
          <cell r="AM5">
            <v>18279</v>
          </cell>
          <cell r="AN5">
            <v>20227</v>
          </cell>
          <cell r="AO5">
            <v>11006</v>
          </cell>
          <cell r="AP5">
            <v>10993</v>
          </cell>
          <cell r="AQ5">
            <v>9217</v>
          </cell>
          <cell r="AR5">
            <v>8833</v>
          </cell>
        </row>
      </sheetData>
      <sheetData sheetId="35">
        <row r="2">
          <cell r="B2">
            <v>2006</v>
          </cell>
          <cell r="C2">
            <v>2007</v>
          </cell>
          <cell r="D2">
            <v>2008</v>
          </cell>
          <cell r="E2">
            <v>2009</v>
          </cell>
          <cell r="F2">
            <v>2010</v>
          </cell>
          <cell r="G2">
            <v>2011</v>
          </cell>
          <cell r="H2">
            <v>2012</v>
          </cell>
          <cell r="I2">
            <v>2013</v>
          </cell>
          <cell r="J2">
            <v>2014</v>
          </cell>
          <cell r="K2">
            <v>2015</v>
          </cell>
          <cell r="L2">
            <v>2016</v>
          </cell>
          <cell r="M2">
            <v>2017</v>
          </cell>
          <cell r="P2" t="str">
            <v>Jan</v>
          </cell>
          <cell r="Q2" t="str">
            <v>Feb</v>
          </cell>
          <cell r="R2" t="str">
            <v>Mar</v>
          </cell>
          <cell r="S2" t="str">
            <v>Apr</v>
          </cell>
          <cell r="T2" t="str">
            <v>Maj</v>
          </cell>
          <cell r="U2" t="str">
            <v>Jun</v>
          </cell>
          <cell r="V2" t="str">
            <v>Jul</v>
          </cell>
          <cell r="W2" t="str">
            <v>Aug</v>
          </cell>
          <cell r="X2" t="str">
            <v>Sep</v>
          </cell>
          <cell r="Y2" t="str">
            <v>Okt</v>
          </cell>
          <cell r="Z2" t="str">
            <v>Nov</v>
          </cell>
          <cell r="AA2" t="str">
            <v>Dec</v>
          </cell>
          <cell r="AD2" t="str">
            <v>Jan</v>
          </cell>
          <cell r="AE2" t="str">
            <v>Feb</v>
          </cell>
          <cell r="AF2" t="str">
            <v>Mar</v>
          </cell>
          <cell r="AG2" t="str">
            <v>Apr</v>
          </cell>
          <cell r="AH2" t="str">
            <v>Maj</v>
          </cell>
          <cell r="AI2" t="str">
            <v>Jun</v>
          </cell>
          <cell r="AJ2" t="str">
            <v>Jul</v>
          </cell>
          <cell r="AK2" t="str">
            <v>Aug</v>
          </cell>
          <cell r="AL2" t="str">
            <v>Sep</v>
          </cell>
          <cell r="AM2" t="str">
            <v>Okt</v>
          </cell>
          <cell r="AN2" t="str">
            <v>Nov</v>
          </cell>
          <cell r="AO2" t="str">
            <v>Dec</v>
          </cell>
        </row>
        <row r="3">
          <cell r="A3" t="str">
            <v>Anläggningsbesök</v>
          </cell>
          <cell r="B3">
            <v>129659</v>
          </cell>
          <cell r="C3">
            <v>61388</v>
          </cell>
          <cell r="D3">
            <v>50327</v>
          </cell>
          <cell r="E3">
            <v>52918</v>
          </cell>
          <cell r="F3">
            <v>62537</v>
          </cell>
          <cell r="G3">
            <v>67000</v>
          </cell>
          <cell r="H3">
            <v>64333</v>
          </cell>
          <cell r="I3">
            <v>55165</v>
          </cell>
          <cell r="L3">
            <v>74552</v>
          </cell>
          <cell r="M3">
            <v>46716</v>
          </cell>
          <cell r="O3">
            <v>2015</v>
          </cell>
          <cell r="AC3">
            <v>2015</v>
          </cell>
          <cell r="AD3">
            <v>1997</v>
          </cell>
          <cell r="AE3">
            <v>2550</v>
          </cell>
          <cell r="AF3">
            <v>2776</v>
          </cell>
          <cell r="AG3">
            <v>5296</v>
          </cell>
          <cell r="AH3">
            <v>2366</v>
          </cell>
          <cell r="AI3">
            <v>3098</v>
          </cell>
          <cell r="AJ3">
            <v>4107</v>
          </cell>
          <cell r="AK3">
            <v>6391</v>
          </cell>
          <cell r="AL3">
            <v>4909</v>
          </cell>
          <cell r="AM3">
            <v>5317</v>
          </cell>
          <cell r="AN3">
            <v>4694</v>
          </cell>
          <cell r="AO3">
            <v>3892</v>
          </cell>
        </row>
        <row r="4">
          <cell r="A4" t="str">
            <v>Verksamhetsbesök</v>
          </cell>
          <cell r="I4">
            <v>33807</v>
          </cell>
          <cell r="J4">
            <v>41249</v>
          </cell>
          <cell r="K4">
            <v>47393</v>
          </cell>
          <cell r="L4">
            <v>62705</v>
          </cell>
          <cell r="M4">
            <v>37229</v>
          </cell>
          <cell r="O4">
            <v>2016</v>
          </cell>
          <cell r="P4">
            <v>4401</v>
          </cell>
          <cell r="Q4">
            <v>8632</v>
          </cell>
          <cell r="R4">
            <v>5376</v>
          </cell>
          <cell r="S4">
            <v>7912</v>
          </cell>
          <cell r="T4">
            <v>4205</v>
          </cell>
          <cell r="U4">
            <v>5881</v>
          </cell>
          <cell r="V4">
            <v>7435</v>
          </cell>
          <cell r="W4">
            <v>2619</v>
          </cell>
          <cell r="X4">
            <v>6453</v>
          </cell>
          <cell r="Y4">
            <v>7369</v>
          </cell>
          <cell r="Z4">
            <v>4847</v>
          </cell>
          <cell r="AA4">
            <v>9422</v>
          </cell>
          <cell r="AC4">
            <v>2016</v>
          </cell>
          <cell r="AD4">
            <v>3514</v>
          </cell>
          <cell r="AE4">
            <v>7256</v>
          </cell>
          <cell r="AF4">
            <v>4283</v>
          </cell>
          <cell r="AG4">
            <v>6633</v>
          </cell>
          <cell r="AH4">
            <v>3229</v>
          </cell>
          <cell r="AI4">
            <v>5103</v>
          </cell>
          <cell r="AJ4">
            <v>6938</v>
          </cell>
          <cell r="AK4">
            <v>1719</v>
          </cell>
          <cell r="AL4">
            <v>5234</v>
          </cell>
          <cell r="AM4">
            <v>6537</v>
          </cell>
          <cell r="AN4">
            <v>3824</v>
          </cell>
          <cell r="AO4">
            <v>8435</v>
          </cell>
        </row>
        <row r="5">
          <cell r="O5">
            <v>2017</v>
          </cell>
          <cell r="P5">
            <v>4651</v>
          </cell>
          <cell r="Q5">
            <v>4396</v>
          </cell>
          <cell r="R5">
            <v>5107</v>
          </cell>
          <cell r="S5">
            <v>5757</v>
          </cell>
          <cell r="T5">
            <v>5824</v>
          </cell>
          <cell r="U5">
            <v>7554</v>
          </cell>
          <cell r="V5">
            <v>2888</v>
          </cell>
          <cell r="W5">
            <v>2590</v>
          </cell>
          <cell r="X5">
            <v>1884</v>
          </cell>
          <cell r="Y5">
            <v>1752</v>
          </cell>
          <cell r="Z5">
            <v>1969</v>
          </cell>
          <cell r="AA5">
            <v>2344</v>
          </cell>
          <cell r="AC5">
            <v>2017</v>
          </cell>
          <cell r="AD5">
            <v>4225</v>
          </cell>
          <cell r="AE5">
            <v>3732</v>
          </cell>
          <cell r="AF5">
            <v>3890</v>
          </cell>
          <cell r="AG5">
            <v>4570</v>
          </cell>
          <cell r="AH5">
            <v>4392</v>
          </cell>
          <cell r="AI5">
            <v>6682</v>
          </cell>
          <cell r="AJ5">
            <v>2762</v>
          </cell>
          <cell r="AK5">
            <v>2590</v>
          </cell>
          <cell r="AL5">
            <v>757</v>
          </cell>
          <cell r="AM5">
            <v>1077</v>
          </cell>
          <cell r="AN5">
            <v>1075</v>
          </cell>
          <cell r="AO5">
            <v>1477</v>
          </cell>
        </row>
      </sheetData>
      <sheetData sheetId="36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293413</v>
          </cell>
          <cell r="D3">
            <v>133083</v>
          </cell>
          <cell r="E3">
            <v>202953</v>
          </cell>
          <cell r="F3">
            <v>225222</v>
          </cell>
          <cell r="G3">
            <v>275615</v>
          </cell>
          <cell r="H3">
            <v>251677</v>
          </cell>
          <cell r="I3">
            <v>262199</v>
          </cell>
          <cell r="J3">
            <v>239657</v>
          </cell>
          <cell r="K3">
            <v>288659</v>
          </cell>
          <cell r="L3">
            <v>270269</v>
          </cell>
          <cell r="M3">
            <v>454670</v>
          </cell>
          <cell r="N3">
            <v>421436</v>
          </cell>
          <cell r="Q3">
            <v>2015</v>
          </cell>
          <cell r="R3">
            <v>17199</v>
          </cell>
          <cell r="S3">
            <v>16823</v>
          </cell>
          <cell r="T3">
            <v>18087</v>
          </cell>
          <cell r="U3">
            <v>22117</v>
          </cell>
          <cell r="V3">
            <v>28338</v>
          </cell>
          <cell r="W3">
            <v>28913</v>
          </cell>
          <cell r="X3">
            <v>43157</v>
          </cell>
          <cell r="Y3">
            <v>26479</v>
          </cell>
          <cell r="Z3">
            <v>20596</v>
          </cell>
          <cell r="AA3">
            <v>21206</v>
          </cell>
          <cell r="AB3">
            <v>14263</v>
          </cell>
          <cell r="AC3">
            <v>13091</v>
          </cell>
          <cell r="AF3">
            <v>2015</v>
          </cell>
          <cell r="AG3">
            <v>7480</v>
          </cell>
          <cell r="AH3">
            <v>8460</v>
          </cell>
          <cell r="AI3">
            <v>8675</v>
          </cell>
          <cell r="AJ3">
            <v>9583</v>
          </cell>
          <cell r="AK3">
            <v>13797</v>
          </cell>
          <cell r="AL3">
            <v>12711</v>
          </cell>
          <cell r="AM3">
            <v>23306</v>
          </cell>
          <cell r="AN3">
            <v>12646</v>
          </cell>
          <cell r="AO3">
            <v>9187</v>
          </cell>
          <cell r="AP3">
            <v>11254</v>
          </cell>
          <cell r="AQ3">
            <v>7439</v>
          </cell>
          <cell r="AR3">
            <v>5818</v>
          </cell>
        </row>
        <row r="4">
          <cell r="B4" t="str">
            <v>Verksamhetsbesök</v>
          </cell>
          <cell r="J4">
            <v>128759</v>
          </cell>
          <cell r="K4">
            <v>134928</v>
          </cell>
          <cell r="L4">
            <v>130356</v>
          </cell>
          <cell r="Q4">
            <v>2016</v>
          </cell>
          <cell r="R4">
            <v>12993</v>
          </cell>
          <cell r="S4">
            <v>27096</v>
          </cell>
          <cell r="T4">
            <v>34159</v>
          </cell>
          <cell r="U4">
            <v>35406</v>
          </cell>
          <cell r="V4">
            <v>46947</v>
          </cell>
          <cell r="W4">
            <v>44822</v>
          </cell>
          <cell r="X4">
            <v>68975</v>
          </cell>
          <cell r="Y4">
            <v>59124</v>
          </cell>
          <cell r="Z4">
            <v>33496</v>
          </cell>
          <cell r="AA4">
            <v>33407</v>
          </cell>
          <cell r="AB4">
            <v>32045</v>
          </cell>
          <cell r="AC4">
            <v>26200</v>
          </cell>
          <cell r="AF4">
            <v>2016</v>
          </cell>
          <cell r="AG4">
            <v>12993</v>
          </cell>
        </row>
        <row r="5">
          <cell r="Q5">
            <v>2017</v>
          </cell>
          <cell r="R5">
            <v>24619</v>
          </cell>
          <cell r="S5">
            <v>25721</v>
          </cell>
          <cell r="T5">
            <v>31303</v>
          </cell>
          <cell r="U5">
            <v>35989</v>
          </cell>
          <cell r="V5">
            <v>39777</v>
          </cell>
          <cell r="W5">
            <v>42987</v>
          </cell>
          <cell r="X5">
            <v>60489</v>
          </cell>
          <cell r="Y5">
            <v>50475</v>
          </cell>
          <cell r="Z5">
            <v>28546</v>
          </cell>
          <cell r="AA5">
            <v>29664</v>
          </cell>
          <cell r="AB5">
            <v>28091</v>
          </cell>
          <cell r="AC5">
            <v>23775</v>
          </cell>
          <cell r="AF5">
            <v>2017</v>
          </cell>
        </row>
      </sheetData>
      <sheetData sheetId="37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110000</v>
          </cell>
          <cell r="D3">
            <v>39581</v>
          </cell>
          <cell r="E3">
            <v>40371</v>
          </cell>
          <cell r="F3">
            <v>44760</v>
          </cell>
          <cell r="G3">
            <v>38668</v>
          </cell>
          <cell r="H3">
            <v>45240</v>
          </cell>
          <cell r="I3">
            <v>47771</v>
          </cell>
          <cell r="J3">
            <v>52178</v>
          </cell>
          <cell r="K3">
            <v>69140</v>
          </cell>
          <cell r="L3">
            <v>72099</v>
          </cell>
          <cell r="M3">
            <v>91169</v>
          </cell>
          <cell r="N3">
            <v>86098</v>
          </cell>
          <cell r="Q3">
            <v>2015</v>
          </cell>
          <cell r="R3">
            <v>19</v>
          </cell>
          <cell r="S3">
            <v>19</v>
          </cell>
          <cell r="T3">
            <v>177</v>
          </cell>
          <cell r="U3">
            <v>1926</v>
          </cell>
          <cell r="V3">
            <v>12592</v>
          </cell>
          <cell r="W3">
            <v>10647</v>
          </cell>
          <cell r="X3">
            <v>22316</v>
          </cell>
          <cell r="Y3">
            <v>15577</v>
          </cell>
          <cell r="Z3">
            <v>3621</v>
          </cell>
          <cell r="AA3">
            <v>1382</v>
          </cell>
          <cell r="AB3">
            <v>3741</v>
          </cell>
          <cell r="AC3">
            <v>82</v>
          </cell>
          <cell r="AF3">
            <v>2015</v>
          </cell>
          <cell r="AG3">
            <v>19</v>
          </cell>
          <cell r="AH3">
            <v>19</v>
          </cell>
          <cell r="AI3">
            <v>177</v>
          </cell>
          <cell r="AJ3">
            <v>1159</v>
          </cell>
          <cell r="AK3">
            <v>3452</v>
          </cell>
          <cell r="AL3">
            <v>5089</v>
          </cell>
          <cell r="AM3">
            <v>10419</v>
          </cell>
          <cell r="AN3">
            <v>5941</v>
          </cell>
          <cell r="AO3">
            <v>1338</v>
          </cell>
          <cell r="AP3">
            <v>922</v>
          </cell>
          <cell r="AQ3">
            <v>374</v>
          </cell>
          <cell r="AR3">
            <v>82</v>
          </cell>
        </row>
        <row r="4">
          <cell r="B4" t="str">
            <v>Verksamhetsbesök</v>
          </cell>
          <cell r="I4">
            <v>47771</v>
          </cell>
          <cell r="J4">
            <v>28644</v>
          </cell>
          <cell r="K4">
            <v>29572</v>
          </cell>
          <cell r="L4">
            <v>28991</v>
          </cell>
          <cell r="N4">
            <v>47536</v>
          </cell>
          <cell r="Q4">
            <v>2016</v>
          </cell>
          <cell r="R4">
            <v>0</v>
          </cell>
          <cell r="S4">
            <v>440</v>
          </cell>
          <cell r="T4">
            <v>2123</v>
          </cell>
          <cell r="U4">
            <v>2344</v>
          </cell>
          <cell r="V4">
            <v>10766</v>
          </cell>
          <cell r="W4">
            <v>18313</v>
          </cell>
          <cell r="X4">
            <v>24640</v>
          </cell>
          <cell r="Y4">
            <v>16490</v>
          </cell>
          <cell r="Z4">
            <v>8812</v>
          </cell>
          <cell r="AA4">
            <v>2169</v>
          </cell>
          <cell r="AB4">
            <v>4015</v>
          </cell>
          <cell r="AC4">
            <v>1057</v>
          </cell>
          <cell r="AF4">
            <v>2016</v>
          </cell>
          <cell r="AG4">
            <v>70</v>
          </cell>
          <cell r="AQ4">
            <v>3680</v>
          </cell>
          <cell r="AR4">
            <v>59</v>
          </cell>
        </row>
        <row r="5">
          <cell r="Q5">
            <v>2017</v>
          </cell>
          <cell r="R5">
            <v>1204</v>
          </cell>
          <cell r="S5">
            <v>1819</v>
          </cell>
          <cell r="T5">
            <v>1875</v>
          </cell>
          <cell r="U5">
            <v>3384</v>
          </cell>
          <cell r="V5">
            <v>6118</v>
          </cell>
          <cell r="W5">
            <v>20297</v>
          </cell>
          <cell r="X5">
            <v>20688</v>
          </cell>
          <cell r="Y5">
            <v>12870</v>
          </cell>
          <cell r="Z5">
            <v>7399</v>
          </cell>
          <cell r="AA5">
            <v>3028</v>
          </cell>
          <cell r="AB5">
            <v>2121</v>
          </cell>
          <cell r="AC5">
            <v>5295</v>
          </cell>
          <cell r="AF5">
            <v>2017</v>
          </cell>
          <cell r="AG5">
            <v>41</v>
          </cell>
          <cell r="AH5">
            <v>575</v>
          </cell>
          <cell r="AJ5">
            <v>1541</v>
          </cell>
          <cell r="AK5">
            <v>3317</v>
          </cell>
          <cell r="AL5">
            <v>7517</v>
          </cell>
          <cell r="AM5">
            <v>15269</v>
          </cell>
          <cell r="AN5">
            <v>10426</v>
          </cell>
          <cell r="AO5">
            <v>3249</v>
          </cell>
          <cell r="AP5">
            <v>934</v>
          </cell>
          <cell r="AQ5">
            <v>1043</v>
          </cell>
          <cell r="AR5">
            <v>3624</v>
          </cell>
        </row>
      </sheetData>
      <sheetData sheetId="38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M3">
            <v>19877</v>
          </cell>
          <cell r="N3">
            <v>17629</v>
          </cell>
          <cell r="Q3">
            <v>2015</v>
          </cell>
          <cell r="AF3">
            <v>2015</v>
          </cell>
          <cell r="AG3">
            <v>648</v>
          </cell>
          <cell r="AH3">
            <v>1151</v>
          </cell>
          <cell r="AI3">
            <v>1165</v>
          </cell>
          <cell r="AJ3">
            <v>1104</v>
          </cell>
          <cell r="AK3">
            <v>1830</v>
          </cell>
          <cell r="AL3">
            <v>1965</v>
          </cell>
          <cell r="AM3">
            <v>1113</v>
          </cell>
          <cell r="AN3">
            <v>953</v>
          </cell>
          <cell r="AO3">
            <v>1291</v>
          </cell>
          <cell r="AP3">
            <v>1785</v>
          </cell>
          <cell r="AQ3">
            <v>835</v>
          </cell>
          <cell r="AR3">
            <v>1220</v>
          </cell>
        </row>
        <row r="4">
          <cell r="B4" t="str">
            <v>Verksamhetsbesök</v>
          </cell>
          <cell r="I4">
            <v>9808</v>
          </cell>
          <cell r="J4">
            <v>11171</v>
          </cell>
          <cell r="K4">
            <v>12933</v>
          </cell>
          <cell r="L4">
            <v>15060</v>
          </cell>
          <cell r="M4">
            <v>16896</v>
          </cell>
          <cell r="N4">
            <v>14539</v>
          </cell>
          <cell r="Q4">
            <v>2016</v>
          </cell>
          <cell r="R4">
            <v>1440</v>
          </cell>
          <cell r="S4">
            <v>1419</v>
          </cell>
          <cell r="T4">
            <v>1804</v>
          </cell>
          <cell r="U4">
            <v>1027</v>
          </cell>
          <cell r="V4">
            <v>2450</v>
          </cell>
          <cell r="W4">
            <v>2399</v>
          </cell>
          <cell r="X4">
            <v>1249</v>
          </cell>
          <cell r="Y4">
            <v>1813</v>
          </cell>
          <cell r="Z4">
            <v>1127</v>
          </cell>
          <cell r="AA4">
            <v>2944</v>
          </cell>
          <cell r="AB4">
            <v>1628</v>
          </cell>
          <cell r="AC4">
            <v>577</v>
          </cell>
          <cell r="AF4">
            <v>2016</v>
          </cell>
          <cell r="AG4">
            <v>1215</v>
          </cell>
          <cell r="AH4">
            <v>960</v>
          </cell>
          <cell r="AI4">
            <v>1574</v>
          </cell>
          <cell r="AJ4">
            <v>789</v>
          </cell>
          <cell r="AK4">
            <v>2033</v>
          </cell>
          <cell r="AL4">
            <v>1793</v>
          </cell>
          <cell r="AM4">
            <v>1185</v>
          </cell>
          <cell r="AN4">
            <v>1725</v>
          </cell>
          <cell r="AO4">
            <v>877</v>
          </cell>
          <cell r="AP4">
            <v>2540</v>
          </cell>
          <cell r="AQ4">
            <v>1628</v>
          </cell>
          <cell r="AR4">
            <v>577</v>
          </cell>
        </row>
        <row r="5">
          <cell r="Q5">
            <v>2017</v>
          </cell>
          <cell r="R5">
            <v>882</v>
          </cell>
          <cell r="S5">
            <v>1380</v>
          </cell>
          <cell r="T5">
            <v>1108</v>
          </cell>
          <cell r="U5">
            <v>1097</v>
          </cell>
          <cell r="V5">
            <v>1842</v>
          </cell>
          <cell r="W5">
            <v>1749</v>
          </cell>
          <cell r="X5">
            <v>1762</v>
          </cell>
          <cell r="Y5">
            <v>2285</v>
          </cell>
          <cell r="Z5">
            <v>897</v>
          </cell>
          <cell r="AA5">
            <v>941</v>
          </cell>
          <cell r="AB5">
            <v>1959</v>
          </cell>
          <cell r="AC5">
            <v>1727</v>
          </cell>
          <cell r="AF5">
            <v>2017</v>
          </cell>
          <cell r="AG5">
            <v>882</v>
          </cell>
          <cell r="AH5">
            <v>984</v>
          </cell>
          <cell r="AI5">
            <v>814</v>
          </cell>
          <cell r="AJ5">
            <v>879</v>
          </cell>
          <cell r="AK5">
            <v>1580</v>
          </cell>
          <cell r="AL5">
            <v>1441</v>
          </cell>
          <cell r="AM5">
            <v>1732</v>
          </cell>
          <cell r="AN5">
            <v>2124</v>
          </cell>
          <cell r="AO5">
            <v>640</v>
          </cell>
          <cell r="AP5">
            <v>815</v>
          </cell>
          <cell r="AQ5">
            <v>1663</v>
          </cell>
          <cell r="AR5">
            <v>985</v>
          </cell>
        </row>
      </sheetData>
      <sheetData sheetId="39"/>
      <sheetData sheetId="40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155248</v>
          </cell>
          <cell r="D3">
            <v>141032</v>
          </cell>
          <cell r="E3">
            <v>142064</v>
          </cell>
          <cell r="F3">
            <v>150540</v>
          </cell>
          <cell r="G3">
            <v>157509</v>
          </cell>
          <cell r="H3">
            <v>168468</v>
          </cell>
          <cell r="I3">
            <v>200124</v>
          </cell>
          <cell r="J3">
            <v>201446</v>
          </cell>
          <cell r="K3">
            <v>259917</v>
          </cell>
          <cell r="L3">
            <v>252978</v>
          </cell>
          <cell r="M3">
            <v>302766</v>
          </cell>
          <cell r="N3">
            <v>280098</v>
          </cell>
          <cell r="Q3">
            <v>2015</v>
          </cell>
          <cell r="R3">
            <v>7845</v>
          </cell>
          <cell r="S3">
            <v>10071</v>
          </cell>
          <cell r="T3">
            <v>10054</v>
          </cell>
          <cell r="U3">
            <v>12436</v>
          </cell>
          <cell r="V3">
            <v>20202</v>
          </cell>
          <cell r="W3">
            <v>30722</v>
          </cell>
          <cell r="X3">
            <v>64237</v>
          </cell>
          <cell r="Y3">
            <v>43370</v>
          </cell>
          <cell r="Z3">
            <v>16945</v>
          </cell>
          <cell r="AA3">
            <v>15403</v>
          </cell>
          <cell r="AB3">
            <v>11797</v>
          </cell>
          <cell r="AC3">
            <v>9896</v>
          </cell>
          <cell r="AF3">
            <v>2015</v>
          </cell>
          <cell r="AG3">
            <v>2779</v>
          </cell>
          <cell r="AH3">
            <v>4568</v>
          </cell>
          <cell r="AI3">
            <v>2955</v>
          </cell>
          <cell r="AJ3">
            <v>4467</v>
          </cell>
          <cell r="AK3">
            <v>8899</v>
          </cell>
          <cell r="AL3">
            <v>12069</v>
          </cell>
          <cell r="AM3">
            <v>39383</v>
          </cell>
          <cell r="AN3">
            <v>20557</v>
          </cell>
          <cell r="AO3">
            <v>6238</v>
          </cell>
          <cell r="AP3">
            <v>7012</v>
          </cell>
          <cell r="AQ3">
            <v>3768</v>
          </cell>
          <cell r="AR3">
            <v>3543</v>
          </cell>
        </row>
        <row r="4">
          <cell r="B4" t="str">
            <v>Verksamhetsbesök</v>
          </cell>
          <cell r="I4">
            <v>84843</v>
          </cell>
          <cell r="J4">
            <v>79360</v>
          </cell>
          <cell r="K4">
            <v>116531</v>
          </cell>
          <cell r="L4">
            <v>116238</v>
          </cell>
          <cell r="M4">
            <v>160879</v>
          </cell>
          <cell r="N4">
            <v>151326</v>
          </cell>
          <cell r="Q4">
            <v>2016</v>
          </cell>
          <cell r="R4">
            <v>8914</v>
          </cell>
          <cell r="S4">
            <v>15492</v>
          </cell>
          <cell r="T4">
            <v>16117</v>
          </cell>
          <cell r="U4">
            <v>16765</v>
          </cell>
          <cell r="V4">
            <v>26287</v>
          </cell>
          <cell r="W4">
            <v>33864</v>
          </cell>
          <cell r="X4">
            <v>69181</v>
          </cell>
          <cell r="Y4">
            <v>55751</v>
          </cell>
          <cell r="Z4">
            <v>19864</v>
          </cell>
          <cell r="AA4">
            <v>15885</v>
          </cell>
          <cell r="AB4">
            <v>13655</v>
          </cell>
          <cell r="AC4">
            <v>10991</v>
          </cell>
          <cell r="AF4">
            <v>2016</v>
          </cell>
          <cell r="AG4">
            <v>4002</v>
          </cell>
          <cell r="AH4">
            <v>8597</v>
          </cell>
          <cell r="AI4">
            <v>7327</v>
          </cell>
          <cell r="AJ4">
            <v>5988</v>
          </cell>
          <cell r="AK4">
            <v>11086</v>
          </cell>
          <cell r="AL4">
            <v>16952</v>
          </cell>
          <cell r="AM4">
            <v>43582</v>
          </cell>
          <cell r="AN4">
            <v>33502</v>
          </cell>
          <cell r="AO4">
            <v>9700</v>
          </cell>
          <cell r="AP4">
            <v>9303</v>
          </cell>
          <cell r="AQ4">
            <v>6949</v>
          </cell>
          <cell r="AR4">
            <v>3891</v>
          </cell>
        </row>
        <row r="5">
          <cell r="Q5">
            <v>2017</v>
          </cell>
          <cell r="R5">
            <v>5638</v>
          </cell>
          <cell r="S5">
            <v>7910</v>
          </cell>
          <cell r="T5">
            <v>5510</v>
          </cell>
          <cell r="U5">
            <v>18024</v>
          </cell>
          <cell r="V5">
            <v>25704</v>
          </cell>
          <cell r="W5">
            <v>36220</v>
          </cell>
          <cell r="X5">
            <v>68495</v>
          </cell>
          <cell r="Y5">
            <v>52491</v>
          </cell>
          <cell r="Z5">
            <v>21858</v>
          </cell>
          <cell r="AA5">
            <v>16462</v>
          </cell>
          <cell r="AB5">
            <v>13368</v>
          </cell>
          <cell r="AC5">
            <v>8418</v>
          </cell>
          <cell r="AF5">
            <v>2017</v>
          </cell>
          <cell r="AG5">
            <v>3364</v>
          </cell>
          <cell r="AH5">
            <v>5820</v>
          </cell>
          <cell r="AI5">
            <v>4233</v>
          </cell>
          <cell r="AJ5">
            <v>8379</v>
          </cell>
          <cell r="AK5">
            <v>11894</v>
          </cell>
          <cell r="AL5">
            <v>18307</v>
          </cell>
          <cell r="AM5">
            <v>42358</v>
          </cell>
          <cell r="AN5">
            <v>29018</v>
          </cell>
          <cell r="AO5">
            <v>10376</v>
          </cell>
          <cell r="AP5">
            <v>7501</v>
          </cell>
          <cell r="AQ5">
            <v>6547</v>
          </cell>
          <cell r="AR5">
            <v>3529</v>
          </cell>
        </row>
      </sheetData>
      <sheetData sheetId="41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Q3">
            <v>2015</v>
          </cell>
          <cell r="R3">
            <v>5231</v>
          </cell>
          <cell r="S3">
            <v>12530</v>
          </cell>
          <cell r="T3">
            <v>7607</v>
          </cell>
          <cell r="U3">
            <v>7738</v>
          </cell>
          <cell r="V3">
            <v>17212</v>
          </cell>
          <cell r="W3">
            <v>22142</v>
          </cell>
          <cell r="X3">
            <v>47018</v>
          </cell>
          <cell r="Y3">
            <v>51240</v>
          </cell>
          <cell r="Z3">
            <v>9558</v>
          </cell>
          <cell r="AA3">
            <v>8585</v>
          </cell>
          <cell r="AB3">
            <v>5216</v>
          </cell>
          <cell r="AC3">
            <v>3465</v>
          </cell>
        </row>
        <row r="4">
          <cell r="B4" t="str">
            <v>Verksamhetsbesök</v>
          </cell>
          <cell r="C4">
            <v>115206</v>
          </cell>
          <cell r="D4">
            <v>66895</v>
          </cell>
          <cell r="E4">
            <v>93100</v>
          </cell>
          <cell r="F4">
            <v>213192</v>
          </cell>
          <cell r="G4">
            <v>140305</v>
          </cell>
          <cell r="H4">
            <v>130227</v>
          </cell>
          <cell r="I4">
            <v>143554</v>
          </cell>
          <cell r="J4">
            <v>166167</v>
          </cell>
          <cell r="K4">
            <v>155449</v>
          </cell>
          <cell r="L4">
            <v>197542</v>
          </cell>
          <cell r="M4">
            <v>205071</v>
          </cell>
          <cell r="N4">
            <v>201800</v>
          </cell>
          <cell r="Q4">
            <v>2016</v>
          </cell>
          <cell r="R4">
            <v>6782</v>
          </cell>
          <cell r="S4">
            <v>9887</v>
          </cell>
          <cell r="T4">
            <v>11734</v>
          </cell>
          <cell r="U4">
            <v>8612</v>
          </cell>
          <cell r="V4">
            <v>12099</v>
          </cell>
          <cell r="W4">
            <v>22813</v>
          </cell>
          <cell r="X4">
            <v>45436</v>
          </cell>
          <cell r="Y4">
            <v>50784</v>
          </cell>
          <cell r="Z4">
            <v>16393</v>
          </cell>
          <cell r="AA4">
            <v>8739</v>
          </cell>
          <cell r="AB4">
            <v>6701</v>
          </cell>
          <cell r="AC4">
            <v>5091</v>
          </cell>
        </row>
        <row r="5">
          <cell r="Q5">
            <v>2017</v>
          </cell>
          <cell r="R5">
            <v>6679</v>
          </cell>
          <cell r="S5">
            <v>9140</v>
          </cell>
          <cell r="T5">
            <v>8493</v>
          </cell>
          <cell r="U5">
            <v>7390</v>
          </cell>
          <cell r="V5">
            <v>16240</v>
          </cell>
          <cell r="W5">
            <v>20278</v>
          </cell>
          <cell r="X5">
            <v>48722</v>
          </cell>
          <cell r="Y5">
            <v>43463</v>
          </cell>
          <cell r="Z5">
            <v>19094</v>
          </cell>
          <cell r="AA5">
            <v>7934</v>
          </cell>
          <cell r="AB5">
            <v>9685</v>
          </cell>
          <cell r="AC5">
            <v>4682</v>
          </cell>
        </row>
      </sheetData>
      <sheetData sheetId="42"/>
      <sheetData sheetId="43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</row>
        <row r="3">
          <cell r="B3" t="str">
            <v>Anläggningsbesök</v>
          </cell>
          <cell r="Q3">
            <v>2015</v>
          </cell>
          <cell r="R3">
            <v>40674</v>
          </cell>
          <cell r="S3">
            <v>45421</v>
          </cell>
          <cell r="T3">
            <v>49120</v>
          </cell>
          <cell r="U3">
            <v>72416</v>
          </cell>
          <cell r="V3">
            <v>134292</v>
          </cell>
          <cell r="W3">
            <v>190639</v>
          </cell>
          <cell r="X3">
            <v>257774</v>
          </cell>
          <cell r="Y3">
            <v>224385</v>
          </cell>
          <cell r="Z3">
            <v>112073</v>
          </cell>
          <cell r="AA3">
            <v>81300</v>
          </cell>
          <cell r="AB3">
            <v>47062</v>
          </cell>
          <cell r="AC3">
            <v>57338</v>
          </cell>
        </row>
        <row r="4">
          <cell r="B4" t="str">
            <v>Verksamhetsbesök</v>
          </cell>
          <cell r="C4">
            <v>973722</v>
          </cell>
          <cell r="D4">
            <v>1067397</v>
          </cell>
          <cell r="E4">
            <v>1143404</v>
          </cell>
          <cell r="F4">
            <v>1154615</v>
          </cell>
          <cell r="G4">
            <v>1129184</v>
          </cell>
          <cell r="H4">
            <v>1228114</v>
          </cell>
          <cell r="I4">
            <v>1218175</v>
          </cell>
          <cell r="J4">
            <v>1088135</v>
          </cell>
          <cell r="K4">
            <v>1220429</v>
          </cell>
          <cell r="L4">
            <v>1312494</v>
          </cell>
          <cell r="M4">
            <v>1341568</v>
          </cell>
          <cell r="N4">
            <v>1495875</v>
          </cell>
          <cell r="Q4">
            <v>2016</v>
          </cell>
          <cell r="R4">
            <v>39958</v>
          </cell>
          <cell r="S4">
            <v>47192</v>
          </cell>
          <cell r="T4">
            <v>63309</v>
          </cell>
          <cell r="U4">
            <v>67055</v>
          </cell>
          <cell r="V4">
            <v>136946</v>
          </cell>
          <cell r="W4">
            <v>188128</v>
          </cell>
          <cell r="X4">
            <v>246289</v>
          </cell>
          <cell r="Y4">
            <v>229265</v>
          </cell>
          <cell r="Z4">
            <v>112308</v>
          </cell>
          <cell r="AA4">
            <v>88475</v>
          </cell>
          <cell r="AB4">
            <v>54700</v>
          </cell>
          <cell r="AC4">
            <v>67943</v>
          </cell>
        </row>
        <row r="5">
          <cell r="Q5">
            <v>2017</v>
          </cell>
          <cell r="R5">
            <v>47035</v>
          </cell>
          <cell r="S5">
            <v>53388</v>
          </cell>
          <cell r="T5">
            <v>57808</v>
          </cell>
          <cell r="U5">
            <v>93865</v>
          </cell>
          <cell r="V5">
            <v>147793</v>
          </cell>
          <cell r="W5">
            <v>216031</v>
          </cell>
          <cell r="X5">
            <v>273819</v>
          </cell>
          <cell r="Y5">
            <v>260505</v>
          </cell>
          <cell r="Z5">
            <v>127095</v>
          </cell>
          <cell r="AA5">
            <v>93857</v>
          </cell>
          <cell r="AB5">
            <v>59129</v>
          </cell>
          <cell r="AC5">
            <v>65550</v>
          </cell>
        </row>
      </sheetData>
      <sheetData sheetId="44"/>
      <sheetData sheetId="45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215093</v>
          </cell>
          <cell r="D3">
            <v>138386</v>
          </cell>
          <cell r="E3">
            <v>127389</v>
          </cell>
          <cell r="F3">
            <v>99899</v>
          </cell>
          <cell r="G3">
            <v>115339</v>
          </cell>
          <cell r="H3">
            <v>174978</v>
          </cell>
          <cell r="I3">
            <v>117947</v>
          </cell>
          <cell r="J3">
            <v>107652</v>
          </cell>
          <cell r="K3">
            <v>108463</v>
          </cell>
          <cell r="L3">
            <v>107277</v>
          </cell>
          <cell r="M3">
            <v>135201</v>
          </cell>
          <cell r="N3">
            <v>128455</v>
          </cell>
          <cell r="Q3">
            <v>2015</v>
          </cell>
          <cell r="R3">
            <v>9064</v>
          </cell>
          <cell r="S3">
            <v>8786</v>
          </cell>
          <cell r="T3">
            <v>9242</v>
          </cell>
          <cell r="U3">
            <v>10120</v>
          </cell>
          <cell r="V3">
            <v>10775</v>
          </cell>
          <cell r="W3">
            <v>7609</v>
          </cell>
          <cell r="X3">
            <v>9819</v>
          </cell>
          <cell r="Y3">
            <v>7704</v>
          </cell>
          <cell r="Z3">
            <v>8945</v>
          </cell>
          <cell r="AA3">
            <v>10972</v>
          </cell>
          <cell r="AB3">
            <v>7818</v>
          </cell>
          <cell r="AC3">
            <v>6423</v>
          </cell>
          <cell r="AF3">
            <v>2015</v>
          </cell>
          <cell r="AG3">
            <v>2211</v>
          </cell>
          <cell r="AH3">
            <v>2223</v>
          </cell>
          <cell r="AI3">
            <v>2158</v>
          </cell>
          <cell r="AJ3">
            <v>2903</v>
          </cell>
          <cell r="AK3">
            <v>2780</v>
          </cell>
          <cell r="AL3">
            <v>2184</v>
          </cell>
          <cell r="AM3">
            <v>3217</v>
          </cell>
          <cell r="AN3">
            <v>1757</v>
          </cell>
          <cell r="AO3">
            <v>2169</v>
          </cell>
          <cell r="AP3">
            <v>3237</v>
          </cell>
          <cell r="AQ3">
            <v>2093</v>
          </cell>
          <cell r="AR3">
            <v>1639</v>
          </cell>
        </row>
        <row r="4">
          <cell r="B4" t="str">
            <v>Verksamhetsbesök</v>
          </cell>
          <cell r="I4">
            <v>40724</v>
          </cell>
          <cell r="J4">
            <v>26757</v>
          </cell>
          <cell r="K4">
            <v>26208</v>
          </cell>
          <cell r="L4">
            <v>28571</v>
          </cell>
          <cell r="M4">
            <v>52583</v>
          </cell>
          <cell r="N4">
            <v>54666</v>
          </cell>
          <cell r="Q4">
            <v>2016</v>
          </cell>
          <cell r="R4">
            <v>7238</v>
          </cell>
          <cell r="S4">
            <v>11628</v>
          </cell>
          <cell r="T4">
            <v>13321</v>
          </cell>
          <cell r="U4">
            <v>12951</v>
          </cell>
          <cell r="V4">
            <v>11131</v>
          </cell>
          <cell r="W4">
            <v>10014</v>
          </cell>
          <cell r="X4">
            <v>9789</v>
          </cell>
          <cell r="Y4">
            <v>13224</v>
          </cell>
          <cell r="Z4">
            <v>8739</v>
          </cell>
          <cell r="AA4">
            <v>14315</v>
          </cell>
          <cell r="AB4">
            <v>14081</v>
          </cell>
          <cell r="AC4">
            <v>8770</v>
          </cell>
          <cell r="AF4">
            <v>2016</v>
          </cell>
          <cell r="AG4">
            <v>1851</v>
          </cell>
          <cell r="AH4">
            <v>4921</v>
          </cell>
          <cell r="AI4">
            <v>6078</v>
          </cell>
          <cell r="AJ4">
            <v>5335</v>
          </cell>
          <cell r="AK4">
            <v>3074</v>
          </cell>
          <cell r="AL4">
            <v>3508</v>
          </cell>
          <cell r="AM4">
            <v>4397</v>
          </cell>
          <cell r="AN4">
            <v>5191</v>
          </cell>
          <cell r="AO4">
            <v>2407</v>
          </cell>
          <cell r="AP4">
            <v>6128</v>
          </cell>
          <cell r="AQ4">
            <v>5561</v>
          </cell>
          <cell r="AR4">
            <v>4132</v>
          </cell>
        </row>
        <row r="5">
          <cell r="Q5">
            <v>2017</v>
          </cell>
          <cell r="R5">
            <v>10130</v>
          </cell>
          <cell r="S5">
            <v>10803</v>
          </cell>
          <cell r="T5">
            <v>12505</v>
          </cell>
          <cell r="U5">
            <v>10709</v>
          </cell>
          <cell r="V5">
            <v>10594</v>
          </cell>
          <cell r="W5">
            <v>7862</v>
          </cell>
          <cell r="X5">
            <v>9524</v>
          </cell>
          <cell r="Y5">
            <v>11766</v>
          </cell>
          <cell r="Z5">
            <v>10597</v>
          </cell>
          <cell r="AA5">
            <v>13291</v>
          </cell>
          <cell r="AB5">
            <v>13245</v>
          </cell>
          <cell r="AC5">
            <v>7429</v>
          </cell>
          <cell r="AF5">
            <v>2017</v>
          </cell>
          <cell r="AG5">
            <v>5422</v>
          </cell>
          <cell r="AH5">
            <v>4324</v>
          </cell>
          <cell r="AI5">
            <v>5195</v>
          </cell>
          <cell r="AJ5">
            <v>4607</v>
          </cell>
          <cell r="AK5">
            <v>3849</v>
          </cell>
          <cell r="AL5">
            <v>2738</v>
          </cell>
          <cell r="AM5">
            <v>3964</v>
          </cell>
          <cell r="AN5">
            <v>4836</v>
          </cell>
          <cell r="AO5">
            <v>3843</v>
          </cell>
          <cell r="AP5">
            <v>6075</v>
          </cell>
          <cell r="AQ5">
            <v>6383</v>
          </cell>
          <cell r="AR5">
            <v>3430</v>
          </cell>
        </row>
      </sheetData>
      <sheetData sheetId="46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258021</v>
          </cell>
          <cell r="D3">
            <v>194347</v>
          </cell>
          <cell r="E3">
            <v>216262</v>
          </cell>
          <cell r="F3">
            <v>217297</v>
          </cell>
          <cell r="G3">
            <v>279858</v>
          </cell>
          <cell r="H3">
            <v>237112</v>
          </cell>
          <cell r="I3">
            <v>225234</v>
          </cell>
          <cell r="J3">
            <v>224798</v>
          </cell>
          <cell r="K3">
            <v>298051</v>
          </cell>
          <cell r="L3">
            <v>239701</v>
          </cell>
          <cell r="M3">
            <v>337502</v>
          </cell>
          <cell r="N3">
            <v>281445</v>
          </cell>
          <cell r="Q3">
            <v>2015</v>
          </cell>
          <cell r="R3">
            <v>14741</v>
          </cell>
          <cell r="S3">
            <v>24247</v>
          </cell>
          <cell r="T3">
            <v>25796</v>
          </cell>
          <cell r="U3">
            <v>27340</v>
          </cell>
          <cell r="V3">
            <v>21024</v>
          </cell>
          <cell r="W3">
            <v>15419</v>
          </cell>
          <cell r="X3">
            <v>15266</v>
          </cell>
          <cell r="Y3">
            <v>11595</v>
          </cell>
          <cell r="Z3">
            <v>17278</v>
          </cell>
          <cell r="AA3">
            <v>21696</v>
          </cell>
          <cell r="AB3">
            <v>25161</v>
          </cell>
          <cell r="AC3">
            <v>20138</v>
          </cell>
          <cell r="AF3">
            <v>2015</v>
          </cell>
          <cell r="AG3">
            <v>3660</v>
          </cell>
          <cell r="AH3">
            <v>4750</v>
          </cell>
          <cell r="AI3">
            <v>4694</v>
          </cell>
          <cell r="AJ3">
            <v>6790</v>
          </cell>
          <cell r="AK3">
            <v>3876</v>
          </cell>
          <cell r="AL3">
            <v>2532</v>
          </cell>
          <cell r="AM3">
            <v>3510</v>
          </cell>
          <cell r="AN3">
            <v>1916</v>
          </cell>
          <cell r="AO3">
            <v>3569</v>
          </cell>
          <cell r="AP3">
            <v>4789</v>
          </cell>
          <cell r="AQ3">
            <v>4317</v>
          </cell>
          <cell r="AR3">
            <v>2559</v>
          </cell>
        </row>
        <row r="4">
          <cell r="B4" t="str">
            <v>Verksamhetsbesök</v>
          </cell>
          <cell r="I4">
            <v>37735</v>
          </cell>
          <cell r="J4">
            <v>27805</v>
          </cell>
          <cell r="K4">
            <v>61339</v>
          </cell>
          <cell r="L4">
            <v>46962</v>
          </cell>
          <cell r="M4">
            <v>90744</v>
          </cell>
          <cell r="N4">
            <v>90460</v>
          </cell>
          <cell r="Q4">
            <v>2016</v>
          </cell>
          <cell r="R4">
            <v>20117</v>
          </cell>
          <cell r="S4">
            <v>35811</v>
          </cell>
          <cell r="T4">
            <v>34675</v>
          </cell>
          <cell r="U4">
            <v>38124</v>
          </cell>
          <cell r="V4">
            <v>27156</v>
          </cell>
          <cell r="W4">
            <v>18743</v>
          </cell>
          <cell r="X4">
            <v>19580</v>
          </cell>
          <cell r="Y4">
            <v>28571</v>
          </cell>
          <cell r="Z4">
            <v>23104</v>
          </cell>
          <cell r="AA4">
            <v>32804</v>
          </cell>
          <cell r="AB4">
            <v>32268</v>
          </cell>
          <cell r="AC4">
            <v>26549</v>
          </cell>
          <cell r="AF4">
            <v>2016</v>
          </cell>
          <cell r="AG4">
            <v>2871</v>
          </cell>
          <cell r="AH4">
            <v>9836</v>
          </cell>
          <cell r="AI4">
            <v>10002</v>
          </cell>
          <cell r="AJ4">
            <v>11330</v>
          </cell>
          <cell r="AK4">
            <v>6913</v>
          </cell>
          <cell r="AL4">
            <v>5398</v>
          </cell>
          <cell r="AM4">
            <v>6583</v>
          </cell>
          <cell r="AN4">
            <v>7932</v>
          </cell>
          <cell r="AO4">
            <v>6947</v>
          </cell>
          <cell r="AP4">
            <v>8253</v>
          </cell>
          <cell r="AQ4">
            <v>8445</v>
          </cell>
          <cell r="AR4">
            <v>6234</v>
          </cell>
        </row>
        <row r="5">
          <cell r="Q5">
            <v>2017</v>
          </cell>
          <cell r="R5">
            <v>25577</v>
          </cell>
          <cell r="S5">
            <v>27500</v>
          </cell>
          <cell r="T5">
            <v>36032</v>
          </cell>
          <cell r="U5">
            <v>22142</v>
          </cell>
          <cell r="V5">
            <v>19037</v>
          </cell>
          <cell r="W5">
            <v>13470</v>
          </cell>
          <cell r="X5">
            <v>18600</v>
          </cell>
          <cell r="Y5">
            <v>24042</v>
          </cell>
          <cell r="Z5">
            <v>20443</v>
          </cell>
          <cell r="AA5">
            <v>22373</v>
          </cell>
          <cell r="AB5">
            <v>28587</v>
          </cell>
          <cell r="AC5">
            <v>23642</v>
          </cell>
          <cell r="AF5">
            <v>2017</v>
          </cell>
          <cell r="AG5">
            <v>7529</v>
          </cell>
          <cell r="AH5">
            <v>7349</v>
          </cell>
          <cell r="AI5">
            <v>7868</v>
          </cell>
          <cell r="AJ5">
            <v>7639</v>
          </cell>
          <cell r="AK5">
            <v>6775</v>
          </cell>
          <cell r="AL5">
            <v>5401</v>
          </cell>
          <cell r="AM5">
            <v>6836</v>
          </cell>
          <cell r="AN5">
            <v>7641</v>
          </cell>
          <cell r="AO5">
            <v>7443</v>
          </cell>
          <cell r="AP5">
            <v>9400</v>
          </cell>
          <cell r="AQ5">
            <v>9822</v>
          </cell>
          <cell r="AR5">
            <v>6757</v>
          </cell>
        </row>
      </sheetData>
      <sheetData sheetId="47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227248</v>
          </cell>
          <cell r="D3">
            <v>176733</v>
          </cell>
          <cell r="E3">
            <v>217987</v>
          </cell>
          <cell r="F3">
            <v>248830</v>
          </cell>
          <cell r="G3">
            <v>255979</v>
          </cell>
          <cell r="H3">
            <v>233398</v>
          </cell>
          <cell r="I3">
            <v>195803</v>
          </cell>
          <cell r="J3">
            <v>194846</v>
          </cell>
          <cell r="K3">
            <v>162675</v>
          </cell>
          <cell r="L3">
            <v>141466</v>
          </cell>
          <cell r="M3">
            <v>200093</v>
          </cell>
          <cell r="N3">
            <v>189668</v>
          </cell>
          <cell r="Q3">
            <v>2015</v>
          </cell>
          <cell r="R3">
            <v>7891</v>
          </cell>
          <cell r="S3">
            <v>13043</v>
          </cell>
          <cell r="T3">
            <v>14256</v>
          </cell>
          <cell r="U3">
            <v>10463</v>
          </cell>
          <cell r="V3">
            <v>13589</v>
          </cell>
          <cell r="W3">
            <v>9566</v>
          </cell>
          <cell r="X3">
            <v>5237</v>
          </cell>
          <cell r="Y3">
            <v>7342</v>
          </cell>
          <cell r="Z3">
            <v>15188</v>
          </cell>
          <cell r="AA3">
            <v>12981</v>
          </cell>
          <cell r="AB3">
            <v>17425</v>
          </cell>
          <cell r="AC3">
            <v>14485</v>
          </cell>
          <cell r="AF3">
            <v>2015</v>
          </cell>
          <cell r="AG3">
            <v>3558</v>
          </cell>
          <cell r="AH3">
            <v>5732</v>
          </cell>
          <cell r="AI3">
            <v>4842</v>
          </cell>
          <cell r="AJ3">
            <v>2539</v>
          </cell>
          <cell r="AK3">
            <v>5305</v>
          </cell>
          <cell r="AL3">
            <v>4064</v>
          </cell>
          <cell r="AM3">
            <v>2437</v>
          </cell>
          <cell r="AN3">
            <v>2509</v>
          </cell>
          <cell r="AO3">
            <v>7202</v>
          </cell>
          <cell r="AP3">
            <v>6665</v>
          </cell>
          <cell r="AQ3">
            <v>6935</v>
          </cell>
          <cell r="AR3">
            <v>5680</v>
          </cell>
        </row>
        <row r="4">
          <cell r="B4" t="str">
            <v>Verksamhetsbesök</v>
          </cell>
          <cell r="I4">
            <v>57664</v>
          </cell>
          <cell r="J4">
            <v>60464</v>
          </cell>
          <cell r="K4">
            <v>58558</v>
          </cell>
          <cell r="L4">
            <v>57468</v>
          </cell>
          <cell r="M4">
            <v>105382</v>
          </cell>
          <cell r="N4">
            <v>123554</v>
          </cell>
          <cell r="Q4">
            <v>2016</v>
          </cell>
          <cell r="R4">
            <v>13785</v>
          </cell>
          <cell r="S4">
            <v>16685</v>
          </cell>
          <cell r="T4">
            <v>20696</v>
          </cell>
          <cell r="U4">
            <v>17735</v>
          </cell>
          <cell r="V4">
            <v>24107</v>
          </cell>
          <cell r="W4">
            <v>13679</v>
          </cell>
          <cell r="X4">
            <v>8787</v>
          </cell>
          <cell r="Y4">
            <v>14767</v>
          </cell>
          <cell r="Z4">
            <v>16520</v>
          </cell>
          <cell r="AA4">
            <v>19625</v>
          </cell>
          <cell r="AB4">
            <v>20226</v>
          </cell>
          <cell r="AC4">
            <v>13481</v>
          </cell>
          <cell r="AF4">
            <v>2016</v>
          </cell>
          <cell r="AG4">
            <v>8202</v>
          </cell>
          <cell r="AH4">
            <v>9608</v>
          </cell>
          <cell r="AI4">
            <v>11514</v>
          </cell>
          <cell r="AJ4">
            <v>9782</v>
          </cell>
          <cell r="AK4">
            <v>8051</v>
          </cell>
          <cell r="AL4">
            <v>6147</v>
          </cell>
          <cell r="AM4">
            <v>6820</v>
          </cell>
          <cell r="AN4">
            <v>9952</v>
          </cell>
          <cell r="AO4">
            <v>9249</v>
          </cell>
          <cell r="AP4">
            <v>10760</v>
          </cell>
          <cell r="AQ4">
            <v>9092</v>
          </cell>
          <cell r="AR4">
            <v>6205</v>
          </cell>
        </row>
        <row r="5">
          <cell r="Q5">
            <v>2017</v>
          </cell>
          <cell r="R5">
            <v>14007</v>
          </cell>
          <cell r="S5">
            <v>17489</v>
          </cell>
          <cell r="T5">
            <v>19000</v>
          </cell>
          <cell r="U5">
            <v>15982</v>
          </cell>
          <cell r="V5">
            <v>14420</v>
          </cell>
          <cell r="W5">
            <v>14164</v>
          </cell>
          <cell r="X5">
            <v>8412</v>
          </cell>
          <cell r="Y5">
            <v>13828</v>
          </cell>
          <cell r="Z5">
            <v>19026</v>
          </cell>
          <cell r="AA5">
            <v>19017</v>
          </cell>
          <cell r="AB5">
            <v>20580</v>
          </cell>
          <cell r="AC5">
            <v>13743</v>
          </cell>
          <cell r="AF5">
            <v>2017</v>
          </cell>
          <cell r="AG5">
            <v>8578</v>
          </cell>
          <cell r="AH5">
            <v>12190</v>
          </cell>
          <cell r="AI5">
            <v>11457</v>
          </cell>
          <cell r="AJ5">
            <v>10067</v>
          </cell>
          <cell r="AK5">
            <v>9052</v>
          </cell>
          <cell r="AL5">
            <v>7815</v>
          </cell>
          <cell r="AM5">
            <v>5318</v>
          </cell>
          <cell r="AN5">
            <v>9533</v>
          </cell>
          <cell r="AO5">
            <v>15698</v>
          </cell>
          <cell r="AP5">
            <v>12202</v>
          </cell>
          <cell r="AQ5">
            <v>11697</v>
          </cell>
          <cell r="AR5">
            <v>9947</v>
          </cell>
        </row>
      </sheetData>
      <sheetData sheetId="48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112426</v>
          </cell>
          <cell r="D3">
            <v>105008</v>
          </cell>
          <cell r="E3">
            <v>133169</v>
          </cell>
          <cell r="F3">
            <v>64374</v>
          </cell>
          <cell r="G3">
            <v>296479</v>
          </cell>
          <cell r="H3">
            <v>266062</v>
          </cell>
          <cell r="I3">
            <v>78267</v>
          </cell>
          <cell r="J3">
            <v>72223</v>
          </cell>
          <cell r="K3">
            <v>80587</v>
          </cell>
          <cell r="L3">
            <v>69488</v>
          </cell>
          <cell r="M3">
            <v>92984</v>
          </cell>
          <cell r="N3">
            <v>74514</v>
          </cell>
          <cell r="Q3">
            <v>2015</v>
          </cell>
          <cell r="R3">
            <v>4313</v>
          </cell>
          <cell r="S3">
            <v>6807</v>
          </cell>
          <cell r="T3">
            <v>5180</v>
          </cell>
          <cell r="U3">
            <v>9147</v>
          </cell>
          <cell r="V3">
            <v>6495</v>
          </cell>
          <cell r="W3">
            <v>5134</v>
          </cell>
          <cell r="X3">
            <v>3995</v>
          </cell>
          <cell r="Y3">
            <v>5000</v>
          </cell>
          <cell r="Z3">
            <v>5942</v>
          </cell>
          <cell r="AA3">
            <v>7205</v>
          </cell>
          <cell r="AB3">
            <v>5676</v>
          </cell>
          <cell r="AC3">
            <v>4594</v>
          </cell>
          <cell r="AF3">
            <v>2015</v>
          </cell>
          <cell r="AG3">
            <v>1173</v>
          </cell>
          <cell r="AH3">
            <v>3393</v>
          </cell>
          <cell r="AI3">
            <v>1743</v>
          </cell>
          <cell r="AJ3">
            <v>4225</v>
          </cell>
          <cell r="AK3">
            <v>1638</v>
          </cell>
          <cell r="AL3">
            <v>1068</v>
          </cell>
          <cell r="AM3">
            <v>1514</v>
          </cell>
          <cell r="AN3">
            <v>1688</v>
          </cell>
          <cell r="AO3">
            <v>2608</v>
          </cell>
          <cell r="AP3">
            <v>2819</v>
          </cell>
          <cell r="AQ3">
            <v>2198</v>
          </cell>
          <cell r="AR3">
            <v>1765</v>
          </cell>
        </row>
        <row r="4">
          <cell r="B4" t="str">
            <v>Verksamhetsbesök</v>
          </cell>
          <cell r="I4">
            <v>29199</v>
          </cell>
          <cell r="J4">
            <v>21581</v>
          </cell>
          <cell r="K4">
            <v>27883</v>
          </cell>
          <cell r="L4">
            <v>25832</v>
          </cell>
          <cell r="M4">
            <v>49117</v>
          </cell>
          <cell r="N4">
            <v>38109</v>
          </cell>
          <cell r="Q4">
            <v>2016</v>
          </cell>
          <cell r="R4">
            <v>5760</v>
          </cell>
          <cell r="S4">
            <v>10953</v>
          </cell>
          <cell r="T4">
            <v>6448</v>
          </cell>
          <cell r="U4">
            <v>7471</v>
          </cell>
          <cell r="V4">
            <v>6549</v>
          </cell>
          <cell r="W4">
            <v>7147</v>
          </cell>
          <cell r="X4">
            <v>7188</v>
          </cell>
          <cell r="Y4">
            <v>8448</v>
          </cell>
          <cell r="Z4">
            <v>11993</v>
          </cell>
          <cell r="AA4">
            <v>10237</v>
          </cell>
          <cell r="AB4">
            <v>6651</v>
          </cell>
          <cell r="AC4">
            <v>4139</v>
          </cell>
          <cell r="AF4">
            <v>2016</v>
          </cell>
          <cell r="AG4">
            <v>2289</v>
          </cell>
          <cell r="AH4">
            <v>6326</v>
          </cell>
          <cell r="AI4">
            <v>3585</v>
          </cell>
          <cell r="AJ4">
            <v>4659</v>
          </cell>
          <cell r="AK4">
            <v>2888</v>
          </cell>
          <cell r="AL4">
            <v>3048</v>
          </cell>
          <cell r="AM4">
            <v>4073</v>
          </cell>
          <cell r="AN4">
            <v>5257</v>
          </cell>
          <cell r="AO4">
            <v>5552</v>
          </cell>
          <cell r="AP4">
            <v>5641</v>
          </cell>
          <cell r="AQ4">
            <v>3609</v>
          </cell>
          <cell r="AR4">
            <v>2190</v>
          </cell>
        </row>
        <row r="5">
          <cell r="Q5">
            <v>2017</v>
          </cell>
          <cell r="R5">
            <v>6898</v>
          </cell>
          <cell r="S5">
            <v>6137</v>
          </cell>
          <cell r="T5">
            <v>6841</v>
          </cell>
          <cell r="U5">
            <v>6742</v>
          </cell>
          <cell r="V5">
            <v>9299</v>
          </cell>
          <cell r="W5">
            <v>4642</v>
          </cell>
          <cell r="X5">
            <v>6241</v>
          </cell>
          <cell r="Y5">
            <v>6654</v>
          </cell>
          <cell r="Z5">
            <v>5765</v>
          </cell>
          <cell r="AA5">
            <v>5958</v>
          </cell>
          <cell r="AB5">
            <v>5241</v>
          </cell>
          <cell r="AC5">
            <v>4096</v>
          </cell>
          <cell r="AF5">
            <v>2017</v>
          </cell>
          <cell r="AG5">
            <v>5420</v>
          </cell>
          <cell r="AH5">
            <v>3258</v>
          </cell>
          <cell r="AI5">
            <v>2981</v>
          </cell>
          <cell r="AJ5">
            <v>2949</v>
          </cell>
          <cell r="AK5">
            <v>2552</v>
          </cell>
          <cell r="AL5">
            <v>2433</v>
          </cell>
          <cell r="AM5">
            <v>3726</v>
          </cell>
          <cell r="AN5">
            <v>3469</v>
          </cell>
          <cell r="AO5">
            <v>3126</v>
          </cell>
          <cell r="AP5">
            <v>3287</v>
          </cell>
          <cell r="AQ5">
            <v>2811</v>
          </cell>
          <cell r="AR5">
            <v>2097</v>
          </cell>
        </row>
      </sheetData>
      <sheetData sheetId="49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C3">
            <v>111853</v>
          </cell>
          <cell r="D3">
            <v>84865</v>
          </cell>
          <cell r="E3">
            <v>91326</v>
          </cell>
          <cell r="F3">
            <v>76249</v>
          </cell>
          <cell r="G3">
            <v>80841</v>
          </cell>
          <cell r="H3">
            <v>78175</v>
          </cell>
          <cell r="I3">
            <v>80210</v>
          </cell>
          <cell r="J3">
            <v>80345</v>
          </cell>
          <cell r="K3">
            <v>24180</v>
          </cell>
          <cell r="N3">
            <v>52559</v>
          </cell>
          <cell r="Q3">
            <v>2015</v>
          </cell>
          <cell r="AF3">
            <v>2015</v>
          </cell>
        </row>
        <row r="4">
          <cell r="B4" t="str">
            <v>Verksamhetsbesök</v>
          </cell>
          <cell r="N4">
            <v>39231</v>
          </cell>
          <cell r="Q4">
            <v>2016</v>
          </cell>
          <cell r="AF4">
            <v>2016</v>
          </cell>
        </row>
        <row r="5">
          <cell r="Q5">
            <v>2017</v>
          </cell>
          <cell r="R5">
            <v>2700</v>
          </cell>
          <cell r="S5">
            <v>5371</v>
          </cell>
          <cell r="T5">
            <v>7356</v>
          </cell>
          <cell r="U5">
            <v>6275</v>
          </cell>
          <cell r="V5">
            <v>3737</v>
          </cell>
          <cell r="W5">
            <v>2559</v>
          </cell>
          <cell r="X5">
            <v>1881</v>
          </cell>
          <cell r="Y5">
            <v>3131</v>
          </cell>
          <cell r="Z5">
            <v>6295</v>
          </cell>
          <cell r="AA5">
            <v>4646</v>
          </cell>
          <cell r="AB5">
            <v>4807</v>
          </cell>
          <cell r="AC5">
            <v>3801</v>
          </cell>
          <cell r="AF5">
            <v>2017</v>
          </cell>
          <cell r="AG5">
            <v>0</v>
          </cell>
          <cell r="AH5">
            <v>4771</v>
          </cell>
          <cell r="AI5">
            <v>5256</v>
          </cell>
          <cell r="AJ5">
            <v>4775</v>
          </cell>
          <cell r="AK5">
            <v>2237</v>
          </cell>
          <cell r="AL5">
            <v>1859</v>
          </cell>
          <cell r="AM5">
            <v>1881</v>
          </cell>
          <cell r="AN5">
            <v>3131</v>
          </cell>
          <cell r="AO5">
            <v>6295</v>
          </cell>
          <cell r="AP5">
            <v>3594</v>
          </cell>
          <cell r="AQ5">
            <v>2916</v>
          </cell>
          <cell r="AR5">
            <v>2516</v>
          </cell>
        </row>
      </sheetData>
      <sheetData sheetId="50">
        <row r="2">
          <cell r="C2">
            <v>2006</v>
          </cell>
          <cell r="D2">
            <v>2007</v>
          </cell>
          <cell r="E2">
            <v>2008</v>
          </cell>
          <cell r="F2">
            <v>2009</v>
          </cell>
          <cell r="G2">
            <v>2010</v>
          </cell>
          <cell r="H2">
            <v>2011</v>
          </cell>
          <cell r="I2">
            <v>2012</v>
          </cell>
          <cell r="J2">
            <v>2013</v>
          </cell>
          <cell r="K2">
            <v>2014</v>
          </cell>
          <cell r="L2">
            <v>2015</v>
          </cell>
          <cell r="M2">
            <v>2016</v>
          </cell>
          <cell r="N2">
            <v>2017</v>
          </cell>
          <cell r="R2" t="str">
            <v>Jan</v>
          </cell>
          <cell r="S2" t="str">
            <v>Feb</v>
          </cell>
          <cell r="T2" t="str">
            <v>Mar</v>
          </cell>
          <cell r="U2" t="str">
            <v>Apr</v>
          </cell>
          <cell r="V2" t="str">
            <v>Maj</v>
          </cell>
          <cell r="W2" t="str">
            <v>Jun</v>
          </cell>
          <cell r="X2" t="str">
            <v>Jul</v>
          </cell>
          <cell r="Y2" t="str">
            <v>Aug</v>
          </cell>
          <cell r="Z2" t="str">
            <v>Sep</v>
          </cell>
          <cell r="AA2" t="str">
            <v>Okt</v>
          </cell>
          <cell r="AB2" t="str">
            <v>Nov</v>
          </cell>
          <cell r="AC2" t="str">
            <v>Dec</v>
          </cell>
          <cell r="AG2" t="str">
            <v>Jan</v>
          </cell>
          <cell r="AH2" t="str">
            <v>Feb</v>
          </cell>
          <cell r="AI2" t="str">
            <v>Mar</v>
          </cell>
          <cell r="AJ2" t="str">
            <v>Apr</v>
          </cell>
          <cell r="AK2" t="str">
            <v>Maj</v>
          </cell>
          <cell r="AL2" t="str">
            <v>Jun</v>
          </cell>
          <cell r="AM2" t="str">
            <v>Jul</v>
          </cell>
          <cell r="AN2" t="str">
            <v>Aug</v>
          </cell>
          <cell r="AO2" t="str">
            <v>Sep</v>
          </cell>
          <cell r="AP2" t="str">
            <v>Okt</v>
          </cell>
          <cell r="AQ2" t="str">
            <v>Nov</v>
          </cell>
          <cell r="AR2" t="str">
            <v>Dec</v>
          </cell>
        </row>
        <row r="3">
          <cell r="B3" t="str">
            <v>Anläggningsbesök</v>
          </cell>
          <cell r="M3">
            <v>299928</v>
          </cell>
          <cell r="N3">
            <v>314666</v>
          </cell>
          <cell r="Q3">
            <v>2015</v>
          </cell>
          <cell r="AF3">
            <v>2015</v>
          </cell>
          <cell r="AG3">
            <v>27505</v>
          </cell>
          <cell r="AH3">
            <v>32529</v>
          </cell>
          <cell r="AI3">
            <v>27913</v>
          </cell>
          <cell r="AJ3">
            <v>30687</v>
          </cell>
          <cell r="AK3">
            <v>27439</v>
          </cell>
          <cell r="AL3">
            <v>22012</v>
          </cell>
          <cell r="AM3">
            <v>42105</v>
          </cell>
          <cell r="AN3">
            <v>19973</v>
          </cell>
          <cell r="AO3">
            <v>22740</v>
          </cell>
          <cell r="AP3">
            <v>41204</v>
          </cell>
          <cell r="AQ3">
            <v>28745</v>
          </cell>
          <cell r="AR3">
            <v>23762</v>
          </cell>
        </row>
        <row r="4">
          <cell r="B4" t="str">
            <v>Verksamhetsbesök</v>
          </cell>
          <cell r="C4">
            <v>187258</v>
          </cell>
          <cell r="D4">
            <v>294574</v>
          </cell>
          <cell r="E4">
            <v>305725</v>
          </cell>
          <cell r="F4">
            <v>318240</v>
          </cell>
          <cell r="G4">
            <v>323398</v>
          </cell>
          <cell r="H4">
            <v>379543</v>
          </cell>
          <cell r="I4">
            <v>277423</v>
          </cell>
          <cell r="J4">
            <v>300468</v>
          </cell>
          <cell r="K4">
            <v>359289</v>
          </cell>
          <cell r="L4">
            <v>346614</v>
          </cell>
          <cell r="M4">
            <v>292190</v>
          </cell>
          <cell r="N4">
            <v>308981</v>
          </cell>
          <cell r="Q4">
            <v>2016</v>
          </cell>
          <cell r="R4">
            <v>28300</v>
          </cell>
          <cell r="S4">
            <v>28901</v>
          </cell>
          <cell r="T4">
            <v>34485</v>
          </cell>
          <cell r="U4">
            <v>25266</v>
          </cell>
          <cell r="V4">
            <v>22037</v>
          </cell>
          <cell r="W4">
            <v>19299</v>
          </cell>
          <cell r="X4">
            <v>24955</v>
          </cell>
          <cell r="Y4">
            <v>27474</v>
          </cell>
          <cell r="Z4">
            <v>14034</v>
          </cell>
          <cell r="AA4">
            <v>25229</v>
          </cell>
          <cell r="AB4">
            <v>28280</v>
          </cell>
          <cell r="AC4">
            <v>21668</v>
          </cell>
          <cell r="AF4">
            <v>2016</v>
          </cell>
          <cell r="AG4">
            <v>27217</v>
          </cell>
          <cell r="AH4">
            <v>28217</v>
          </cell>
          <cell r="AI4">
            <v>33816</v>
          </cell>
          <cell r="AJ4">
            <v>24620</v>
          </cell>
          <cell r="AK4">
            <v>21418</v>
          </cell>
          <cell r="AL4">
            <v>18739</v>
          </cell>
          <cell r="AM4">
            <v>24418</v>
          </cell>
          <cell r="AN4">
            <v>26840</v>
          </cell>
          <cell r="AO4">
            <v>13608</v>
          </cell>
          <cell r="AP4">
            <v>24530</v>
          </cell>
          <cell r="AQ4">
            <v>27687</v>
          </cell>
          <cell r="AR4">
            <v>21080</v>
          </cell>
        </row>
        <row r="5">
          <cell r="Q5">
            <v>2017</v>
          </cell>
          <cell r="R5">
            <v>27204</v>
          </cell>
          <cell r="S5">
            <v>27707</v>
          </cell>
          <cell r="T5">
            <v>31617</v>
          </cell>
          <cell r="U5">
            <v>27672</v>
          </cell>
          <cell r="V5">
            <v>18048</v>
          </cell>
          <cell r="W5">
            <v>17751</v>
          </cell>
          <cell r="X5">
            <v>27284</v>
          </cell>
          <cell r="Y5">
            <v>26963</v>
          </cell>
          <cell r="Z5">
            <v>19346</v>
          </cell>
          <cell r="AA5">
            <v>33941</v>
          </cell>
          <cell r="AB5">
            <v>34258</v>
          </cell>
          <cell r="AC5">
            <v>22875</v>
          </cell>
          <cell r="AF5">
            <v>2017</v>
          </cell>
          <cell r="AG5">
            <v>26750</v>
          </cell>
          <cell r="AH5">
            <v>27250</v>
          </cell>
          <cell r="AI5">
            <v>31012</v>
          </cell>
          <cell r="AJ5">
            <v>27227</v>
          </cell>
          <cell r="AK5">
            <v>17798</v>
          </cell>
          <cell r="AL5">
            <v>17435</v>
          </cell>
          <cell r="AM5">
            <v>27042</v>
          </cell>
          <cell r="AN5">
            <v>26700</v>
          </cell>
          <cell r="AO5">
            <v>18872</v>
          </cell>
          <cell r="AP5">
            <v>33109</v>
          </cell>
          <cell r="AQ5">
            <v>33564</v>
          </cell>
          <cell r="AR5">
            <v>22222</v>
          </cell>
        </row>
      </sheetData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rna M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rna M"/>
      <sheetName val="Nationa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ulturanalys Excel">
  <a:themeElements>
    <a:clrScheme name="Kulturanalys Excel">
      <a:dk1>
        <a:srgbClr val="000000"/>
      </a:dk1>
      <a:lt1>
        <a:srgbClr val="FDFFFE"/>
      </a:lt1>
      <a:dk2>
        <a:srgbClr val="808080"/>
      </a:dk2>
      <a:lt2>
        <a:srgbClr val="EEECE1"/>
      </a:lt2>
      <a:accent1>
        <a:srgbClr val="00A49A"/>
      </a:accent1>
      <a:accent2>
        <a:srgbClr val="7EC314"/>
      </a:accent2>
      <a:accent3>
        <a:srgbClr val="60D2BC"/>
      </a:accent3>
      <a:accent4>
        <a:srgbClr val="706457"/>
      </a:accent4>
      <a:accent5>
        <a:srgbClr val="F68B1F"/>
      </a:accent5>
      <a:accent6>
        <a:srgbClr val="FFC20E"/>
      </a:accent6>
      <a:hlink>
        <a:srgbClr val="046B81"/>
      </a:hlink>
      <a:folHlink>
        <a:srgbClr val="800080"/>
      </a:folHlink>
    </a:clrScheme>
    <a:fontScheme name="Kulturanalys Ny PP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A2" sqref="A2"/>
    </sheetView>
  </sheetViews>
  <sheetFormatPr defaultRowHeight="14" x14ac:dyDescent="0.3"/>
  <cols>
    <col min="1" max="1" width="14.6640625" customWidth="1"/>
  </cols>
  <sheetData>
    <row r="1" spans="1:2" ht="20" x14ac:dyDescent="0.4">
      <c r="A1" s="113" t="s">
        <v>244</v>
      </c>
    </row>
    <row r="3" spans="1:2" x14ac:dyDescent="0.3">
      <c r="A3" s="54" t="s">
        <v>154</v>
      </c>
      <c r="B3" s="54" t="s">
        <v>187</v>
      </c>
    </row>
    <row r="4" spans="1:2" x14ac:dyDescent="0.3">
      <c r="A4" s="112" t="s">
        <v>155</v>
      </c>
      <c r="B4" s="105" t="s">
        <v>189</v>
      </c>
    </row>
    <row r="5" spans="1:2" x14ac:dyDescent="0.3">
      <c r="A5" s="112" t="s">
        <v>156</v>
      </c>
      <c r="B5" s="105" t="s">
        <v>188</v>
      </c>
    </row>
    <row r="6" spans="1:2" x14ac:dyDescent="0.3">
      <c r="A6" s="112" t="s">
        <v>157</v>
      </c>
      <c r="B6" s="105" t="s">
        <v>191</v>
      </c>
    </row>
    <row r="7" spans="1:2" x14ac:dyDescent="0.3">
      <c r="A7" s="112" t="s">
        <v>193</v>
      </c>
      <c r="B7" s="105" t="s">
        <v>194</v>
      </c>
    </row>
    <row r="8" spans="1:2" x14ac:dyDescent="0.3">
      <c r="A8" s="112" t="s">
        <v>192</v>
      </c>
      <c r="B8" s="105" t="s">
        <v>245</v>
      </c>
    </row>
    <row r="9" spans="1:2" x14ac:dyDescent="0.3">
      <c r="A9" s="112" t="s">
        <v>159</v>
      </c>
      <c r="B9" s="105" t="s">
        <v>218</v>
      </c>
    </row>
    <row r="10" spans="1:2" x14ac:dyDescent="0.3">
      <c r="A10" s="112" t="s">
        <v>163</v>
      </c>
      <c r="B10" s="105" t="s">
        <v>219</v>
      </c>
    </row>
    <row r="11" spans="1:2" x14ac:dyDescent="0.3">
      <c r="A11" s="112" t="s">
        <v>164</v>
      </c>
      <c r="B11" s="105" t="s">
        <v>220</v>
      </c>
    </row>
    <row r="12" spans="1:2" x14ac:dyDescent="0.3">
      <c r="A12" s="112" t="s">
        <v>165</v>
      </c>
      <c r="B12" s="105" t="s">
        <v>222</v>
      </c>
    </row>
    <row r="13" spans="1:2" x14ac:dyDescent="0.3">
      <c r="A13" s="112" t="s">
        <v>166</v>
      </c>
      <c r="B13" s="105" t="s">
        <v>224</v>
      </c>
    </row>
    <row r="14" spans="1:2" x14ac:dyDescent="0.3">
      <c r="A14" s="112" t="s">
        <v>167</v>
      </c>
      <c r="B14" s="105" t="s">
        <v>226</v>
      </c>
    </row>
    <row r="15" spans="1:2" x14ac:dyDescent="0.3">
      <c r="A15" s="112" t="s">
        <v>162</v>
      </c>
      <c r="B15" s="105" t="s">
        <v>228</v>
      </c>
    </row>
    <row r="16" spans="1:2" x14ac:dyDescent="0.3">
      <c r="A16" s="112" t="s">
        <v>161</v>
      </c>
      <c r="B16" s="105" t="s">
        <v>230</v>
      </c>
    </row>
    <row r="17" spans="1:2" x14ac:dyDescent="0.3">
      <c r="A17" s="112" t="s">
        <v>160</v>
      </c>
      <c r="B17" s="105" t="s">
        <v>232</v>
      </c>
    </row>
    <row r="18" spans="1:2" x14ac:dyDescent="0.3">
      <c r="A18" s="105"/>
      <c r="B18" s="105"/>
    </row>
    <row r="19" spans="1:2" x14ac:dyDescent="0.3">
      <c r="A19" s="112" t="s">
        <v>158</v>
      </c>
      <c r="B19" s="105" t="s">
        <v>264</v>
      </c>
    </row>
    <row r="20" spans="1:2" x14ac:dyDescent="0.3">
      <c r="A20" s="112" t="s">
        <v>168</v>
      </c>
      <c r="B20" s="105" t="s">
        <v>197</v>
      </c>
    </row>
    <row r="21" spans="1:2" x14ac:dyDescent="0.3">
      <c r="A21" s="112" t="s">
        <v>169</v>
      </c>
      <c r="B21" s="105" t="s">
        <v>198</v>
      </c>
    </row>
    <row r="22" spans="1:2" x14ac:dyDescent="0.3">
      <c r="A22" s="112" t="s">
        <v>170</v>
      </c>
      <c r="B22" s="105" t="s">
        <v>195</v>
      </c>
    </row>
    <row r="23" spans="1:2" x14ac:dyDescent="0.3">
      <c r="A23" s="112" t="s">
        <v>171</v>
      </c>
      <c r="B23" s="105" t="s">
        <v>199</v>
      </c>
    </row>
    <row r="24" spans="1:2" x14ac:dyDescent="0.3">
      <c r="A24" s="112" t="s">
        <v>172</v>
      </c>
      <c r="B24" s="105" t="s">
        <v>196</v>
      </c>
    </row>
    <row r="25" spans="1:2" x14ac:dyDescent="0.3">
      <c r="A25" s="112" t="s">
        <v>183</v>
      </c>
      <c r="B25" s="105" t="s">
        <v>200</v>
      </c>
    </row>
    <row r="26" spans="1:2" x14ac:dyDescent="0.3">
      <c r="A26" s="112" t="s">
        <v>184</v>
      </c>
      <c r="B26" s="105" t="s">
        <v>201</v>
      </c>
    </row>
    <row r="27" spans="1:2" x14ac:dyDescent="0.3">
      <c r="A27" s="112" t="s">
        <v>185</v>
      </c>
      <c r="B27" s="105" t="s">
        <v>202</v>
      </c>
    </row>
    <row r="28" spans="1:2" x14ac:dyDescent="0.3">
      <c r="A28" s="112" t="s">
        <v>186</v>
      </c>
      <c r="B28" s="105" t="s">
        <v>203</v>
      </c>
    </row>
    <row r="30" spans="1:2" x14ac:dyDescent="0.3">
      <c r="A30" s="112" t="s">
        <v>233</v>
      </c>
      <c r="B30" t="s">
        <v>252</v>
      </c>
    </row>
    <row r="31" spans="1:2" x14ac:dyDescent="0.3">
      <c r="A31" s="112" t="s">
        <v>234</v>
      </c>
      <c r="B31" t="s">
        <v>253</v>
      </c>
    </row>
    <row r="32" spans="1:2" x14ac:dyDescent="0.3">
      <c r="A32" s="112" t="s">
        <v>235</v>
      </c>
      <c r="B32" t="s">
        <v>254</v>
      </c>
    </row>
    <row r="33" spans="1:2" x14ac:dyDescent="0.3">
      <c r="A33" s="112" t="s">
        <v>236</v>
      </c>
      <c r="B33" t="s">
        <v>255</v>
      </c>
    </row>
    <row r="34" spans="1:2" x14ac:dyDescent="0.3">
      <c r="A34" s="112" t="s">
        <v>98</v>
      </c>
      <c r="B34" t="s">
        <v>256</v>
      </c>
    </row>
    <row r="35" spans="1:2" x14ac:dyDescent="0.3">
      <c r="A35" s="112" t="s">
        <v>237</v>
      </c>
      <c r="B35" t="s">
        <v>257</v>
      </c>
    </row>
    <row r="36" spans="1:2" x14ac:dyDescent="0.3">
      <c r="A36" s="112" t="s">
        <v>238</v>
      </c>
      <c r="B36" t="s">
        <v>258</v>
      </c>
    </row>
    <row r="37" spans="1:2" x14ac:dyDescent="0.3">
      <c r="A37" s="112" t="s">
        <v>239</v>
      </c>
      <c r="B37" t="s">
        <v>259</v>
      </c>
    </row>
    <row r="38" spans="1:2" x14ac:dyDescent="0.3">
      <c r="A38" s="112" t="s">
        <v>20</v>
      </c>
      <c r="B38" t="s">
        <v>260</v>
      </c>
    </row>
    <row r="39" spans="1:2" x14ac:dyDescent="0.3">
      <c r="A39" s="112" t="s">
        <v>1</v>
      </c>
      <c r="B39" t="s">
        <v>261</v>
      </c>
    </row>
    <row r="40" spans="1:2" x14ac:dyDescent="0.3">
      <c r="A40" s="112" t="s">
        <v>262</v>
      </c>
      <c r="B40" t="s">
        <v>246</v>
      </c>
    </row>
    <row r="41" spans="1:2" x14ac:dyDescent="0.3">
      <c r="A41" s="112" t="s">
        <v>240</v>
      </c>
      <c r="B41" t="s">
        <v>247</v>
      </c>
    </row>
    <row r="42" spans="1:2" x14ac:dyDescent="0.3">
      <c r="A42" s="112" t="s">
        <v>241</v>
      </c>
      <c r="B42" t="s">
        <v>248</v>
      </c>
    </row>
    <row r="43" spans="1:2" x14ac:dyDescent="0.3">
      <c r="A43" s="112" t="s">
        <v>242</v>
      </c>
      <c r="B43" t="s">
        <v>249</v>
      </c>
    </row>
    <row r="44" spans="1:2" x14ac:dyDescent="0.3">
      <c r="A44" s="112" t="s">
        <v>371</v>
      </c>
      <c r="B44" t="s">
        <v>250</v>
      </c>
    </row>
    <row r="45" spans="1:2" x14ac:dyDescent="0.3">
      <c r="A45" s="112" t="s">
        <v>243</v>
      </c>
      <c r="B45" t="s">
        <v>251</v>
      </c>
    </row>
    <row r="46" spans="1:2" x14ac:dyDescent="0.3">
      <c r="A46" s="105"/>
    </row>
  </sheetData>
  <hyperlinks>
    <hyperlink ref="A4" location="'Tab1'!A1" display="Tab1"/>
    <hyperlink ref="A5" location="'Tab2'!A1" display="Tab2"/>
    <hyperlink ref="A6" location="'Tab3'!A1" display="Tab3"/>
    <hyperlink ref="A7" location="'Tab4'!A1" display="Tab4"/>
    <hyperlink ref="A8" location="'Tab5-Tab13'!A1" display="Tab5-Tab13"/>
    <hyperlink ref="A9" location="'Tab14'!A1" display="Tab14"/>
    <hyperlink ref="A10" location="'Tab15'!A1" display="Tab15"/>
    <hyperlink ref="A11" location="'Tab16'!A1" display="Tab16"/>
    <hyperlink ref="A12" location="'Tab17'!A1" display="Tab17"/>
    <hyperlink ref="A13" location="'Tab18'!A1" display="Tab18"/>
    <hyperlink ref="A14" location="'Tab19'!A1" display="Tab19"/>
    <hyperlink ref="A15" location="'Tab20'!A1" display="Tab20"/>
    <hyperlink ref="A16" location="'Tab21'!A1" display="Tab21"/>
    <hyperlink ref="A17" location="'Tab22'!A1" display="Tab22"/>
    <hyperlink ref="A19" location="'Fig1'!A1" display="Fig1"/>
    <hyperlink ref="A20" location="'Fig2'!A1" display="Fig2"/>
    <hyperlink ref="A28" location="'Fig10'!A1" display="Fig10"/>
    <hyperlink ref="A27" location="'Fig9'!A1" display="Fig9"/>
    <hyperlink ref="A21" location="'Fig3'!A1" display="Fig3"/>
    <hyperlink ref="A22" location="'Fig4'!A1" display="Fig4"/>
    <hyperlink ref="A23" location="'Fig5'!A1" display="Fig5"/>
    <hyperlink ref="A24" location="'Fig6'!A1" display="Fig6"/>
    <hyperlink ref="A25" location="'Fig7'!A1" display="Fig7"/>
    <hyperlink ref="A26" location="'Fig8'!A1" display="Fig8"/>
    <hyperlink ref="A30" location="Arbetet!A1" display="Arbetet"/>
    <hyperlink ref="A31" location="Forum!A1" display="Forum"/>
    <hyperlink ref="A32" location="Moderna!A1" display="Moderna"/>
    <hyperlink ref="A33" location="National!A1" display="National"/>
    <hyperlink ref="A34" location="Naturhistoriska!A1" display="Naturhistoriska"/>
    <hyperlink ref="A35" location="Nordiska!A1" display="Nordiska"/>
    <hyperlink ref="A36" location="Prins!A1" display="Prins"/>
    <hyperlink ref="A37" location="RAÄ!A1" display="RAÄ"/>
    <hyperlink ref="A38" location="Skansen!A1" display="Skansen"/>
    <hyperlink ref="A39" location="ArkDes!A1" display="ArkDes"/>
    <hyperlink ref="A40" location="Försvarshistoriska!A1" display="Försvarshistoriska"/>
    <hyperlink ref="A41" location="Historiska!A1" display="Historiska"/>
    <hyperlink ref="A42" location="Maritima!A1" display="Maritima"/>
    <hyperlink ref="A43" location="Världskultur!A1" display="Världskultur"/>
    <hyperlink ref="A44" location="Scen!A1" display="Scenkonst"/>
    <hyperlink ref="A45" location="Tekniska!A1" display="Teknisk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P2" sqref="P2"/>
    </sheetView>
  </sheetViews>
  <sheetFormatPr defaultRowHeight="14" x14ac:dyDescent="0.3"/>
  <cols>
    <col min="1" max="1" width="19.4140625" customWidth="1"/>
    <col min="2" max="2" width="16.58203125" bestFit="1" customWidth="1"/>
    <col min="3" max="7" width="4.9140625" customWidth="1"/>
    <col min="8" max="9" width="5.9140625" customWidth="1"/>
    <col min="10" max="10" width="5.9140625" bestFit="1" customWidth="1"/>
    <col min="11" max="11" width="4.9140625" bestFit="1" customWidth="1"/>
    <col min="12" max="14" width="5.9140625" bestFit="1" customWidth="1"/>
  </cols>
  <sheetData>
    <row r="1" spans="1:16" x14ac:dyDescent="0.3">
      <c r="A1" s="31" t="s">
        <v>221</v>
      </c>
    </row>
    <row r="2" spans="1:16" x14ac:dyDescent="0.3">
      <c r="A2" s="31"/>
      <c r="P2" s="122" t="s">
        <v>286</v>
      </c>
    </row>
    <row r="3" spans="1:16" ht="14.5" thickBot="1" x14ac:dyDescent="0.35">
      <c r="A3" s="70" t="s">
        <v>52</v>
      </c>
      <c r="B3" s="70" t="s">
        <v>73</v>
      </c>
      <c r="C3" s="72">
        <v>2006</v>
      </c>
      <c r="D3" s="72">
        <v>2007</v>
      </c>
      <c r="E3" s="72">
        <v>2008</v>
      </c>
      <c r="F3" s="72">
        <v>2009</v>
      </c>
      <c r="G3" s="72">
        <v>2010</v>
      </c>
      <c r="H3" s="72">
        <v>2011</v>
      </c>
      <c r="I3" s="72">
        <v>2012</v>
      </c>
      <c r="J3" s="72">
        <v>2013</v>
      </c>
      <c r="K3" s="72">
        <v>2014</v>
      </c>
      <c r="L3" s="72">
        <v>2015</v>
      </c>
      <c r="M3" s="72">
        <v>2016</v>
      </c>
      <c r="N3" s="72">
        <v>2017</v>
      </c>
    </row>
    <row r="4" spans="1:16" x14ac:dyDescent="0.3">
      <c r="A4" s="19" t="s">
        <v>0</v>
      </c>
      <c r="B4" s="19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" x14ac:dyDescent="0.3">
      <c r="A5" s="19" t="s">
        <v>1</v>
      </c>
      <c r="B5" s="19" t="s">
        <v>1</v>
      </c>
      <c r="C5" s="20"/>
      <c r="D5" s="20">
        <v>64789</v>
      </c>
      <c r="E5" s="20">
        <v>70426</v>
      </c>
      <c r="F5" s="20">
        <v>62436</v>
      </c>
      <c r="G5" s="20">
        <v>86529</v>
      </c>
      <c r="H5" s="20">
        <v>112738</v>
      </c>
      <c r="I5" s="20">
        <v>76124</v>
      </c>
      <c r="J5" s="20">
        <v>120839</v>
      </c>
      <c r="K5" s="20">
        <v>97233</v>
      </c>
      <c r="L5" s="20">
        <v>76182</v>
      </c>
      <c r="M5" s="20"/>
      <c r="N5" s="20"/>
    </row>
    <row r="6" spans="1:16" x14ac:dyDescent="0.3">
      <c r="A6" s="19" t="s">
        <v>2</v>
      </c>
      <c r="B6" s="19" t="s">
        <v>2</v>
      </c>
      <c r="C6" s="20"/>
      <c r="D6" s="20"/>
      <c r="E6" s="20"/>
      <c r="F6" s="20"/>
      <c r="G6" s="20"/>
      <c r="H6" s="20"/>
      <c r="I6" s="20">
        <v>6120</v>
      </c>
      <c r="J6" s="20">
        <v>3507</v>
      </c>
      <c r="K6" s="20">
        <v>8190</v>
      </c>
      <c r="L6" s="20">
        <v>10554</v>
      </c>
      <c r="M6" s="20">
        <v>9626</v>
      </c>
      <c r="N6" s="20">
        <v>9439</v>
      </c>
    </row>
    <row r="7" spans="1:16" x14ac:dyDescent="0.3">
      <c r="A7" s="19" t="s">
        <v>53</v>
      </c>
      <c r="B7" s="19" t="s">
        <v>54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">
      <c r="A8" s="19"/>
      <c r="B8" s="19" t="s">
        <v>55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6" x14ac:dyDescent="0.3">
      <c r="A9" s="19" t="s">
        <v>10</v>
      </c>
      <c r="B9" s="19" t="s">
        <v>10</v>
      </c>
      <c r="C9" s="20"/>
      <c r="D9" s="20"/>
      <c r="E9" s="20"/>
      <c r="F9" s="20"/>
      <c r="G9" s="20"/>
      <c r="H9" s="20">
        <v>189814</v>
      </c>
      <c r="I9" s="20">
        <v>158729</v>
      </c>
      <c r="J9" s="20"/>
      <c r="K9" s="22" t="s">
        <v>75</v>
      </c>
      <c r="L9" s="22" t="s">
        <v>75</v>
      </c>
      <c r="M9" s="22" t="s">
        <v>75</v>
      </c>
      <c r="N9" s="22" t="s">
        <v>75</v>
      </c>
    </row>
    <row r="10" spans="1:16" x14ac:dyDescent="0.3">
      <c r="A10" s="19" t="s">
        <v>11</v>
      </c>
      <c r="B10" s="19" t="s">
        <v>11</v>
      </c>
      <c r="C10" s="20"/>
      <c r="D10" s="20"/>
      <c r="E10" s="20"/>
      <c r="F10" s="20"/>
      <c r="G10" s="20">
        <v>284162</v>
      </c>
      <c r="H10" s="20">
        <v>237504</v>
      </c>
      <c r="I10" s="20">
        <v>235461</v>
      </c>
      <c r="J10" s="20">
        <v>222341</v>
      </c>
      <c r="K10" s="20">
        <v>127034</v>
      </c>
      <c r="L10" s="20">
        <v>249364</v>
      </c>
      <c r="M10" s="20"/>
      <c r="N10" s="20"/>
    </row>
    <row r="11" spans="1:16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  <c r="I11" s="20"/>
      <c r="J11" s="20">
        <v>1871</v>
      </c>
      <c r="K11" s="20">
        <v>1605</v>
      </c>
      <c r="L11" s="20">
        <v>1567</v>
      </c>
      <c r="M11" s="20">
        <v>1740</v>
      </c>
      <c r="N11" s="20">
        <v>4314</v>
      </c>
    </row>
    <row r="12" spans="1:16" x14ac:dyDescent="0.3">
      <c r="A12" s="19"/>
      <c r="B12" s="19" t="s">
        <v>14</v>
      </c>
      <c r="C12" s="20"/>
      <c r="D12" s="20"/>
      <c r="E12" s="20"/>
      <c r="F12" s="20"/>
      <c r="G12" s="20"/>
      <c r="H12" s="20"/>
      <c r="I12" s="20">
        <v>36254</v>
      </c>
      <c r="J12" s="20">
        <v>35340</v>
      </c>
      <c r="K12" s="20">
        <v>39809</v>
      </c>
      <c r="L12" s="20">
        <v>35805</v>
      </c>
      <c r="M12" s="20">
        <v>43049</v>
      </c>
      <c r="N12" s="20">
        <v>43528</v>
      </c>
    </row>
    <row r="13" spans="1:16" x14ac:dyDescent="0.3">
      <c r="A13" s="19"/>
      <c r="B13" s="19" t="s">
        <v>12</v>
      </c>
      <c r="C13" s="20"/>
      <c r="D13" s="20"/>
      <c r="E13" s="20"/>
      <c r="F13" s="20"/>
      <c r="G13" s="20"/>
      <c r="H13" s="20"/>
      <c r="I13" s="20">
        <v>226892</v>
      </c>
      <c r="J13" s="20">
        <v>161265</v>
      </c>
      <c r="K13" s="20">
        <v>202522</v>
      </c>
      <c r="L13" s="20">
        <v>172244</v>
      </c>
      <c r="M13" s="20">
        <v>213337</v>
      </c>
      <c r="N13" s="20">
        <v>251345</v>
      </c>
    </row>
    <row r="14" spans="1:16" x14ac:dyDescent="0.3">
      <c r="A14" s="19"/>
      <c r="B14" s="19" t="s">
        <v>15</v>
      </c>
      <c r="C14" s="20"/>
      <c r="D14" s="20"/>
      <c r="E14" s="20"/>
      <c r="F14" s="20"/>
      <c r="G14" s="20"/>
      <c r="H14" s="20"/>
      <c r="I14" s="20">
        <v>1228</v>
      </c>
      <c r="J14" s="20">
        <v>1492</v>
      </c>
      <c r="K14" s="20">
        <v>972</v>
      </c>
      <c r="L14" s="20">
        <v>1082</v>
      </c>
      <c r="M14" s="20">
        <v>1126</v>
      </c>
      <c r="N14" s="20">
        <v>892</v>
      </c>
    </row>
    <row r="15" spans="1:16" x14ac:dyDescent="0.3">
      <c r="A15" s="19"/>
      <c r="B15" s="19" t="s">
        <v>16</v>
      </c>
      <c r="C15" s="20"/>
      <c r="D15" s="20"/>
      <c r="E15" s="20"/>
      <c r="F15" s="20"/>
      <c r="G15" s="20"/>
      <c r="H15" s="20"/>
      <c r="I15" s="20">
        <v>1082</v>
      </c>
      <c r="J15" s="20">
        <v>1574</v>
      </c>
      <c r="K15" s="20">
        <v>2301</v>
      </c>
      <c r="L15" s="20">
        <v>1777</v>
      </c>
      <c r="M15" s="20">
        <v>1934</v>
      </c>
      <c r="N15" s="20">
        <v>2637</v>
      </c>
    </row>
    <row r="16" spans="1:16" x14ac:dyDescent="0.3">
      <c r="A16" s="19" t="s">
        <v>40</v>
      </c>
      <c r="B16" s="19" t="s">
        <v>40</v>
      </c>
      <c r="C16" s="20"/>
      <c r="D16" s="20"/>
      <c r="E16" s="20"/>
      <c r="F16" s="20"/>
      <c r="G16" s="20"/>
      <c r="H16" s="20"/>
      <c r="I16" s="20">
        <v>115026</v>
      </c>
      <c r="J16" s="20">
        <v>141291</v>
      </c>
      <c r="K16" s="20">
        <v>85772</v>
      </c>
      <c r="L16" s="20">
        <v>126595</v>
      </c>
      <c r="M16" s="20">
        <v>104098</v>
      </c>
      <c r="N16" s="20">
        <v>108941</v>
      </c>
    </row>
    <row r="17" spans="1:14" x14ac:dyDescent="0.3">
      <c r="A17" s="19" t="s">
        <v>17</v>
      </c>
      <c r="B17" s="19" t="s">
        <v>18</v>
      </c>
      <c r="C17" s="20"/>
      <c r="D17" s="20"/>
      <c r="E17" s="20"/>
      <c r="F17" s="20"/>
      <c r="G17" s="20"/>
      <c r="H17" s="20"/>
      <c r="I17" s="20">
        <v>10623</v>
      </c>
      <c r="J17" s="20">
        <v>13750</v>
      </c>
      <c r="K17" s="20">
        <v>15609</v>
      </c>
      <c r="L17" s="20">
        <v>15694</v>
      </c>
      <c r="M17" s="20">
        <v>17875</v>
      </c>
      <c r="N17" s="20">
        <v>21323</v>
      </c>
    </row>
    <row r="18" spans="1:14" x14ac:dyDescent="0.3">
      <c r="A18" s="19"/>
      <c r="B18" s="19" t="s">
        <v>19</v>
      </c>
      <c r="C18" s="20"/>
      <c r="D18" s="20"/>
      <c r="E18" s="20"/>
      <c r="F18" s="20"/>
      <c r="G18" s="20"/>
      <c r="H18" s="20"/>
      <c r="I18" s="20"/>
      <c r="J18" s="20"/>
      <c r="K18" s="20">
        <v>10979</v>
      </c>
      <c r="L18" s="20"/>
      <c r="M18" s="20">
        <v>29971</v>
      </c>
      <c r="N18" s="20">
        <v>32070</v>
      </c>
    </row>
    <row r="19" spans="1:14" x14ac:dyDescent="0.3">
      <c r="A19" s="19" t="s">
        <v>20</v>
      </c>
      <c r="B19" s="19" t="s">
        <v>20</v>
      </c>
      <c r="C19" s="20"/>
      <c r="D19" s="20">
        <v>952221</v>
      </c>
      <c r="E19" s="20">
        <v>946655</v>
      </c>
      <c r="F19" s="20">
        <v>987788</v>
      </c>
      <c r="G19" s="20">
        <v>910071</v>
      </c>
      <c r="H19" s="20">
        <v>982221</v>
      </c>
      <c r="I19" s="20">
        <v>982117</v>
      </c>
      <c r="J19" s="20">
        <v>1008019</v>
      </c>
      <c r="K19" s="20">
        <v>997599</v>
      </c>
      <c r="L19" s="20">
        <v>960686</v>
      </c>
      <c r="M19" s="20">
        <v>968965</v>
      </c>
      <c r="N19" s="20">
        <v>977643</v>
      </c>
    </row>
    <row r="20" spans="1:14" x14ac:dyDescent="0.3">
      <c r="A20" s="19" t="s">
        <v>21</v>
      </c>
      <c r="B20" s="19" t="s">
        <v>22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>
        <v>87269</v>
      </c>
      <c r="N20" s="20">
        <v>108652</v>
      </c>
    </row>
    <row r="21" spans="1:14" x14ac:dyDescent="0.3">
      <c r="A21" s="19"/>
      <c r="B21" s="19" t="s">
        <v>23</v>
      </c>
      <c r="C21" s="20"/>
      <c r="D21" s="20"/>
      <c r="E21" s="20"/>
      <c r="F21" s="20"/>
      <c r="G21" s="20"/>
      <c r="H21" s="20"/>
      <c r="I21" s="20">
        <v>108318</v>
      </c>
      <c r="J21" s="20">
        <v>76123</v>
      </c>
      <c r="K21" s="20">
        <v>91738</v>
      </c>
      <c r="L21" s="20">
        <v>81152</v>
      </c>
      <c r="M21" s="20">
        <v>130785</v>
      </c>
      <c r="N21" s="20">
        <v>121214</v>
      </c>
    </row>
    <row r="22" spans="1:14" x14ac:dyDescent="0.3">
      <c r="A22" s="19" t="s">
        <v>24</v>
      </c>
      <c r="B22" s="19" t="s">
        <v>3</v>
      </c>
      <c r="C22" s="20"/>
      <c r="D22" s="20"/>
      <c r="E22" s="20"/>
      <c r="F22" s="20"/>
      <c r="G22" s="20"/>
      <c r="H22" s="20"/>
      <c r="I22" s="20"/>
      <c r="J22" s="20">
        <v>52017</v>
      </c>
      <c r="K22" s="20">
        <v>67001</v>
      </c>
      <c r="L22" s="20">
        <v>50745</v>
      </c>
      <c r="M22" s="20">
        <v>89606</v>
      </c>
      <c r="N22" s="20">
        <v>94681</v>
      </c>
    </row>
    <row r="23" spans="1:14" x14ac:dyDescent="0.3">
      <c r="A23" s="19"/>
      <c r="B23" s="19" t="s">
        <v>25</v>
      </c>
      <c r="C23" s="20"/>
      <c r="D23" s="20"/>
      <c r="E23" s="20"/>
      <c r="F23" s="20"/>
      <c r="G23" s="20"/>
      <c r="H23" s="20"/>
      <c r="I23" s="20">
        <v>87548</v>
      </c>
      <c r="J23" s="20">
        <v>82065</v>
      </c>
      <c r="K23" s="20">
        <v>85109</v>
      </c>
      <c r="L23" s="20">
        <v>103631</v>
      </c>
      <c r="M23" s="20">
        <v>5598</v>
      </c>
      <c r="N23" s="20">
        <v>100258</v>
      </c>
    </row>
    <row r="24" spans="1:14" x14ac:dyDescent="0.3">
      <c r="A24" s="19"/>
      <c r="B24" s="19" t="s">
        <v>26</v>
      </c>
      <c r="C24" s="20"/>
      <c r="D24" s="20"/>
      <c r="E24" s="20"/>
      <c r="F24" s="20"/>
      <c r="G24" s="20"/>
      <c r="H24" s="20"/>
      <c r="I24" s="20"/>
      <c r="J24" s="20">
        <v>26965</v>
      </c>
      <c r="K24" s="20">
        <v>33175</v>
      </c>
      <c r="L24" s="20">
        <v>39152</v>
      </c>
      <c r="M24" s="20">
        <v>62248</v>
      </c>
      <c r="N24" s="20">
        <v>31993</v>
      </c>
    </row>
    <row r="25" spans="1:14" x14ac:dyDescent="0.3">
      <c r="A25" s="19"/>
      <c r="B25" s="19" t="s">
        <v>4</v>
      </c>
      <c r="C25" s="20"/>
      <c r="D25" s="20"/>
      <c r="E25" s="20"/>
      <c r="F25" s="20"/>
      <c r="G25" s="20"/>
      <c r="H25" s="20"/>
      <c r="I25" s="20"/>
      <c r="J25" s="20">
        <v>84972</v>
      </c>
      <c r="K25" s="20">
        <v>51109</v>
      </c>
      <c r="L25" s="20">
        <v>80564</v>
      </c>
      <c r="M25" s="20"/>
      <c r="N25" s="20"/>
    </row>
    <row r="26" spans="1:14" x14ac:dyDescent="0.3">
      <c r="A26" s="19"/>
      <c r="B26" s="19" t="s">
        <v>56</v>
      </c>
      <c r="C26" s="20">
        <v>110000</v>
      </c>
      <c r="D26" s="20">
        <v>39581</v>
      </c>
      <c r="E26" s="20">
        <v>40371</v>
      </c>
      <c r="F26" s="20">
        <v>44760</v>
      </c>
      <c r="G26" s="20">
        <v>38668</v>
      </c>
      <c r="H26" s="20">
        <v>45240</v>
      </c>
      <c r="I26" s="20">
        <v>41538</v>
      </c>
      <c r="J26" s="20">
        <v>22597</v>
      </c>
      <c r="K26" s="20">
        <v>33173</v>
      </c>
      <c r="L26" s="20">
        <v>22811</v>
      </c>
      <c r="M26" s="20"/>
      <c r="N26" s="20">
        <v>38790</v>
      </c>
    </row>
    <row r="27" spans="1:14" x14ac:dyDescent="0.3">
      <c r="A27" s="19"/>
      <c r="B27" s="19" t="s">
        <v>27</v>
      </c>
      <c r="C27" s="20"/>
      <c r="D27" s="20"/>
      <c r="E27" s="20"/>
      <c r="F27" s="20"/>
      <c r="G27" s="20"/>
      <c r="H27" s="20"/>
      <c r="I27" s="20">
        <v>6903</v>
      </c>
      <c r="J27" s="20">
        <v>7274</v>
      </c>
      <c r="K27" s="20">
        <v>8079</v>
      </c>
      <c r="L27" s="20">
        <v>10685</v>
      </c>
      <c r="M27" s="20">
        <v>9072</v>
      </c>
      <c r="N27" s="20">
        <v>9305</v>
      </c>
    </row>
    <row r="28" spans="1:14" x14ac:dyDescent="0.3">
      <c r="A28" s="19" t="s">
        <v>28</v>
      </c>
      <c r="B28" s="19" t="s">
        <v>29</v>
      </c>
      <c r="C28" s="20"/>
      <c r="D28" s="20"/>
      <c r="E28" s="20"/>
      <c r="F28" s="20"/>
      <c r="G28" s="20"/>
      <c r="H28" s="20"/>
      <c r="I28" s="20">
        <v>61207</v>
      </c>
      <c r="J28" s="20">
        <v>55580</v>
      </c>
      <c r="K28" s="20">
        <v>100559</v>
      </c>
      <c r="L28" s="20">
        <v>79416</v>
      </c>
      <c r="M28" s="20">
        <v>116002</v>
      </c>
      <c r="N28" s="20">
        <v>109241</v>
      </c>
    </row>
    <row r="29" spans="1:14" x14ac:dyDescent="0.3">
      <c r="A29" s="19"/>
      <c r="B29" s="19" t="s">
        <v>30</v>
      </c>
      <c r="C29" s="20"/>
      <c r="D29" s="20">
        <v>33349</v>
      </c>
      <c r="E29" s="20">
        <v>70111</v>
      </c>
      <c r="F29" s="20">
        <v>158634</v>
      </c>
      <c r="G29" s="20">
        <v>104061</v>
      </c>
      <c r="H29" s="20">
        <v>49103</v>
      </c>
      <c r="I29" s="20">
        <v>102392</v>
      </c>
      <c r="J29" s="20">
        <v>120350</v>
      </c>
      <c r="K29" s="20">
        <v>131781</v>
      </c>
      <c r="L29" s="20">
        <v>149988</v>
      </c>
      <c r="M29" s="20">
        <v>154940</v>
      </c>
      <c r="N29" s="20">
        <v>148256</v>
      </c>
    </row>
    <row r="30" spans="1:14" x14ac:dyDescent="0.3">
      <c r="A30" s="19"/>
      <c r="B30" s="19" t="s">
        <v>31</v>
      </c>
      <c r="C30" s="20"/>
      <c r="D30" s="20">
        <v>900545</v>
      </c>
      <c r="E30" s="20">
        <v>951744</v>
      </c>
      <c r="F30" s="20">
        <v>974579</v>
      </c>
      <c r="G30" s="20">
        <v>955315</v>
      </c>
      <c r="H30" s="20">
        <v>1040450</v>
      </c>
      <c r="I30" s="20">
        <v>1017122</v>
      </c>
      <c r="J30" s="20">
        <v>926030</v>
      </c>
      <c r="K30" s="20">
        <v>983726</v>
      </c>
      <c r="L30" s="20">
        <v>1114575</v>
      </c>
      <c r="M30" s="20">
        <v>1158324</v>
      </c>
      <c r="N30" s="20">
        <v>1279454</v>
      </c>
    </row>
    <row r="31" spans="1:14" x14ac:dyDescent="0.3">
      <c r="A31" s="19" t="s">
        <v>32</v>
      </c>
      <c r="B31" s="19" t="s">
        <v>33</v>
      </c>
      <c r="C31" s="20"/>
      <c r="D31" s="20"/>
      <c r="E31" s="20"/>
      <c r="F31" s="20"/>
      <c r="G31" s="20"/>
      <c r="H31" s="20"/>
      <c r="I31" s="20">
        <v>31256</v>
      </c>
      <c r="J31" s="20">
        <v>17568</v>
      </c>
      <c r="K31" s="20">
        <v>23670</v>
      </c>
      <c r="L31" s="20">
        <v>19323</v>
      </c>
      <c r="M31" s="20">
        <v>33711</v>
      </c>
      <c r="N31" s="20">
        <v>34268</v>
      </c>
    </row>
    <row r="32" spans="1:14" x14ac:dyDescent="0.3">
      <c r="A32" s="19"/>
      <c r="B32" s="19" t="s">
        <v>34</v>
      </c>
      <c r="C32" s="20"/>
      <c r="D32" s="20"/>
      <c r="E32" s="20"/>
      <c r="F32" s="20"/>
      <c r="G32" s="20"/>
      <c r="H32" s="20"/>
      <c r="I32" s="20">
        <v>26314</v>
      </c>
      <c r="J32" s="20">
        <v>19629</v>
      </c>
      <c r="K32" s="20">
        <v>54635</v>
      </c>
      <c r="L32" s="20">
        <v>30121</v>
      </c>
      <c r="M32" s="20">
        <v>66652</v>
      </c>
      <c r="N32" s="20">
        <v>70299</v>
      </c>
    </row>
    <row r="33" spans="1:14" x14ac:dyDescent="0.3">
      <c r="A33" s="19"/>
      <c r="B33" s="19" t="s">
        <v>35</v>
      </c>
      <c r="C33" s="20"/>
      <c r="D33" s="20"/>
      <c r="E33" s="20"/>
      <c r="F33" s="20"/>
      <c r="G33" s="20"/>
      <c r="H33" s="20"/>
      <c r="I33" s="20">
        <v>38400</v>
      </c>
      <c r="J33" s="20">
        <v>40634</v>
      </c>
      <c r="K33" s="20">
        <v>59152</v>
      </c>
      <c r="L33" s="20">
        <v>35119</v>
      </c>
      <c r="M33" s="20">
        <v>60141</v>
      </c>
      <c r="N33" s="20">
        <v>78062</v>
      </c>
    </row>
    <row r="34" spans="1:14" x14ac:dyDescent="0.3">
      <c r="A34" s="19"/>
      <c r="B34" s="19" t="s">
        <v>36</v>
      </c>
      <c r="C34" s="20"/>
      <c r="D34" s="20"/>
      <c r="E34" s="20"/>
      <c r="F34" s="20"/>
      <c r="G34" s="20"/>
      <c r="H34" s="20"/>
      <c r="I34" s="20">
        <v>24665</v>
      </c>
      <c r="J34" s="20">
        <v>16413</v>
      </c>
      <c r="K34" s="20">
        <v>24285</v>
      </c>
      <c r="L34" s="20">
        <v>20463</v>
      </c>
      <c r="M34" s="20">
        <v>41858</v>
      </c>
      <c r="N34" s="20">
        <v>32228</v>
      </c>
    </row>
    <row r="35" spans="1:14" x14ac:dyDescent="0.3">
      <c r="A35" s="19" t="s">
        <v>37</v>
      </c>
      <c r="B35" s="19" t="s">
        <v>38</v>
      </c>
      <c r="C35" s="20"/>
      <c r="D35" s="20"/>
      <c r="E35" s="20"/>
      <c r="F35" s="20"/>
      <c r="G35" s="20"/>
      <c r="H35" s="20"/>
      <c r="I35" s="20"/>
      <c r="J35" s="20"/>
      <c r="K35" s="20">
        <v>12206</v>
      </c>
      <c r="L35" s="22" t="s">
        <v>75</v>
      </c>
      <c r="M35" s="22" t="s">
        <v>75</v>
      </c>
      <c r="N35" s="20">
        <v>24445</v>
      </c>
    </row>
    <row r="36" spans="1:14" x14ac:dyDescent="0.3">
      <c r="A36" s="34" t="s">
        <v>39</v>
      </c>
      <c r="B36" s="34" t="s">
        <v>39</v>
      </c>
      <c r="C36" s="35"/>
      <c r="D36" s="35"/>
      <c r="E36" s="35">
        <v>144080</v>
      </c>
      <c r="F36" s="35">
        <v>150090</v>
      </c>
      <c r="G36" s="35">
        <v>148878</v>
      </c>
      <c r="H36" s="35">
        <v>195662</v>
      </c>
      <c r="I36" s="35">
        <v>132885</v>
      </c>
      <c r="J36" s="35">
        <v>143210</v>
      </c>
      <c r="K36" s="35">
        <v>168317</v>
      </c>
      <c r="L36" s="35">
        <v>158632</v>
      </c>
      <c r="M36" s="35">
        <v>136442</v>
      </c>
      <c r="N36" s="35">
        <v>143984</v>
      </c>
    </row>
    <row r="37" spans="1:14" x14ac:dyDescent="0.3">
      <c r="A37" s="19" t="s">
        <v>74</v>
      </c>
    </row>
    <row r="38" spans="1:14" x14ac:dyDescent="0.3">
      <c r="A38" s="19"/>
    </row>
  </sheetData>
  <hyperlinks>
    <hyperlink ref="P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2" sqref="O2"/>
    </sheetView>
  </sheetViews>
  <sheetFormatPr defaultRowHeight="14" x14ac:dyDescent="0.3"/>
  <cols>
    <col min="1" max="1" width="19.58203125" customWidth="1"/>
    <col min="2" max="2" width="16.58203125" bestFit="1" customWidth="1"/>
    <col min="3" max="8" width="4.9140625" customWidth="1"/>
    <col min="9" max="13" width="4.9140625" bestFit="1" customWidth="1"/>
  </cols>
  <sheetData>
    <row r="1" spans="1:15" x14ac:dyDescent="0.3">
      <c r="A1" s="31" t="s">
        <v>223</v>
      </c>
    </row>
    <row r="2" spans="1:15" x14ac:dyDescent="0.3">
      <c r="A2" s="31"/>
      <c r="O2" s="122" t="s">
        <v>286</v>
      </c>
    </row>
    <row r="3" spans="1:15" ht="14.5" thickBot="1" x14ac:dyDescent="0.35">
      <c r="A3" s="70" t="s">
        <v>52</v>
      </c>
      <c r="B3" s="70" t="s">
        <v>73</v>
      </c>
      <c r="C3" s="72">
        <v>2007</v>
      </c>
      <c r="D3" s="72">
        <v>2008</v>
      </c>
      <c r="E3" s="72">
        <v>2009</v>
      </c>
      <c r="F3" s="72">
        <v>2010</v>
      </c>
      <c r="G3" s="72">
        <v>2011</v>
      </c>
      <c r="H3" s="72">
        <v>2012</v>
      </c>
      <c r="I3" s="72">
        <v>2013</v>
      </c>
      <c r="J3" s="72">
        <v>2014</v>
      </c>
      <c r="K3" s="72">
        <v>2015</v>
      </c>
      <c r="L3" s="72">
        <v>2016</v>
      </c>
      <c r="M3" s="72">
        <v>2017</v>
      </c>
    </row>
    <row r="4" spans="1:15" x14ac:dyDescent="0.3">
      <c r="A4" s="19" t="s">
        <v>0</v>
      </c>
      <c r="B4" s="19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x14ac:dyDescent="0.3">
      <c r="A5" s="19" t="s">
        <v>1</v>
      </c>
      <c r="B5" s="19" t="s">
        <v>1</v>
      </c>
      <c r="C5" s="20">
        <v>15002</v>
      </c>
      <c r="D5" s="20">
        <v>14800</v>
      </c>
      <c r="E5" s="20">
        <v>13332</v>
      </c>
      <c r="F5" s="20">
        <v>16366</v>
      </c>
      <c r="G5" s="20">
        <v>24182</v>
      </c>
      <c r="H5" s="20">
        <v>18292</v>
      </c>
      <c r="I5" s="20">
        <v>31520</v>
      </c>
      <c r="J5" s="20">
        <v>35525</v>
      </c>
      <c r="K5" s="20">
        <v>13256</v>
      </c>
      <c r="L5" s="20"/>
      <c r="M5" s="20"/>
    </row>
    <row r="6" spans="1:15" x14ac:dyDescent="0.3">
      <c r="A6" s="19" t="s">
        <v>2</v>
      </c>
      <c r="B6" s="19" t="s">
        <v>2</v>
      </c>
      <c r="C6" s="20"/>
      <c r="D6" s="20"/>
      <c r="E6" s="20"/>
      <c r="F6" s="20"/>
      <c r="G6" s="20"/>
      <c r="H6" s="20">
        <v>8072</v>
      </c>
      <c r="I6" s="20">
        <v>8971</v>
      </c>
      <c r="J6" s="20">
        <v>14080</v>
      </c>
      <c r="K6" s="20">
        <v>14329</v>
      </c>
      <c r="L6" s="20">
        <v>15293</v>
      </c>
      <c r="M6" s="20">
        <v>12889</v>
      </c>
    </row>
    <row r="7" spans="1:15" x14ac:dyDescent="0.3">
      <c r="A7" s="19" t="s">
        <v>53</v>
      </c>
      <c r="B7" s="19" t="s">
        <v>54</v>
      </c>
      <c r="C7" s="20"/>
      <c r="D7" s="20"/>
      <c r="E7" s="20"/>
      <c r="F7" s="20">
        <v>6242</v>
      </c>
      <c r="G7" s="20">
        <v>4604</v>
      </c>
      <c r="H7" s="20">
        <v>8252</v>
      </c>
      <c r="I7" s="20">
        <v>5760</v>
      </c>
      <c r="J7" s="20">
        <v>56373</v>
      </c>
      <c r="K7" s="20">
        <v>6476</v>
      </c>
      <c r="L7" s="20">
        <v>6354</v>
      </c>
      <c r="M7" s="20">
        <v>7072</v>
      </c>
    </row>
    <row r="8" spans="1:15" x14ac:dyDescent="0.3">
      <c r="A8" s="19"/>
      <c r="B8" s="19" t="s">
        <v>55</v>
      </c>
      <c r="C8" s="20">
        <v>36189</v>
      </c>
      <c r="D8" s="20">
        <v>36530</v>
      </c>
      <c r="E8" s="20">
        <v>49636</v>
      </c>
      <c r="F8" s="20">
        <v>41930</v>
      </c>
      <c r="G8" s="20">
        <v>44324</v>
      </c>
      <c r="H8" s="20">
        <v>37882</v>
      </c>
      <c r="I8" s="20">
        <v>41453</v>
      </c>
      <c r="J8" s="20">
        <v>45786</v>
      </c>
      <c r="K8" s="20">
        <v>53017</v>
      </c>
      <c r="L8" s="20">
        <v>69368</v>
      </c>
      <c r="M8" s="20"/>
    </row>
    <row r="9" spans="1:15" x14ac:dyDescent="0.3">
      <c r="A9" s="19" t="s">
        <v>10</v>
      </c>
      <c r="B9" s="19" t="s">
        <v>10</v>
      </c>
      <c r="C9" s="20"/>
      <c r="D9" s="20"/>
      <c r="E9" s="20"/>
      <c r="F9" s="20"/>
      <c r="G9" s="20">
        <v>66521</v>
      </c>
      <c r="H9" s="20">
        <v>65749</v>
      </c>
      <c r="I9" s="20"/>
      <c r="J9" s="22" t="s">
        <v>75</v>
      </c>
      <c r="K9" s="22" t="s">
        <v>75</v>
      </c>
      <c r="L9" s="22" t="s">
        <v>75</v>
      </c>
      <c r="M9" s="22" t="s">
        <v>75</v>
      </c>
    </row>
    <row r="10" spans="1:15" x14ac:dyDescent="0.3">
      <c r="A10" s="19" t="s">
        <v>11</v>
      </c>
      <c r="B10" s="19" t="s">
        <v>11</v>
      </c>
      <c r="C10" s="20"/>
      <c r="D10" s="20"/>
      <c r="E10" s="20"/>
      <c r="F10" s="20">
        <v>260581</v>
      </c>
      <c r="G10" s="20">
        <v>291602</v>
      </c>
      <c r="H10" s="20">
        <v>275906</v>
      </c>
      <c r="I10" s="20">
        <v>254953</v>
      </c>
      <c r="J10" s="20">
        <v>152921</v>
      </c>
      <c r="K10" s="20">
        <v>282273</v>
      </c>
      <c r="L10" s="20"/>
      <c r="M10" s="20"/>
    </row>
    <row r="11" spans="1:15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  <c r="I11" s="20">
        <v>1549</v>
      </c>
      <c r="J11" s="20">
        <v>1279</v>
      </c>
      <c r="K11" s="20">
        <v>1200</v>
      </c>
      <c r="L11" s="20">
        <v>205</v>
      </c>
      <c r="M11" s="20">
        <v>264</v>
      </c>
    </row>
    <row r="12" spans="1:15" x14ac:dyDescent="0.3">
      <c r="A12" s="19"/>
      <c r="B12" s="19" t="s">
        <v>14</v>
      </c>
      <c r="C12" s="20"/>
      <c r="D12" s="20"/>
      <c r="E12" s="20"/>
      <c r="F12" s="20"/>
      <c r="G12" s="20"/>
      <c r="H12" s="20">
        <v>11147</v>
      </c>
      <c r="I12" s="20">
        <v>9423</v>
      </c>
      <c r="J12" s="20">
        <v>11306</v>
      </c>
      <c r="K12" s="20">
        <v>9408</v>
      </c>
      <c r="L12" s="20">
        <v>10150</v>
      </c>
      <c r="M12" s="20">
        <v>12442</v>
      </c>
    </row>
    <row r="13" spans="1:15" x14ac:dyDescent="0.3">
      <c r="A13" s="19"/>
      <c r="B13" s="19" t="s">
        <v>12</v>
      </c>
      <c r="C13" s="20"/>
      <c r="D13" s="20"/>
      <c r="E13" s="20"/>
      <c r="F13" s="20"/>
      <c r="G13" s="20"/>
      <c r="H13" s="20">
        <v>30754</v>
      </c>
      <c r="I13" s="20">
        <v>28794</v>
      </c>
      <c r="J13" s="20">
        <v>32413</v>
      </c>
      <c r="K13" s="20">
        <v>39904</v>
      </c>
      <c r="L13" s="20">
        <v>41677</v>
      </c>
      <c r="M13" s="20">
        <v>38761</v>
      </c>
    </row>
    <row r="14" spans="1:15" x14ac:dyDescent="0.3">
      <c r="A14" s="19"/>
      <c r="B14" s="19" t="s">
        <v>15</v>
      </c>
      <c r="C14" s="20"/>
      <c r="D14" s="20"/>
      <c r="E14" s="20"/>
      <c r="F14" s="20"/>
      <c r="G14" s="20"/>
      <c r="H14" s="20">
        <v>32</v>
      </c>
      <c r="I14" s="20">
        <v>67</v>
      </c>
      <c r="J14" s="20">
        <v>50</v>
      </c>
      <c r="K14" s="20">
        <v>61</v>
      </c>
      <c r="L14" s="20">
        <v>95</v>
      </c>
      <c r="M14" s="20">
        <v>102</v>
      </c>
    </row>
    <row r="15" spans="1:15" x14ac:dyDescent="0.3">
      <c r="A15" s="19"/>
      <c r="B15" s="19" t="s">
        <v>16</v>
      </c>
      <c r="C15" s="20"/>
      <c r="D15" s="20"/>
      <c r="E15" s="20"/>
      <c r="F15" s="20"/>
      <c r="G15" s="20"/>
      <c r="H15" s="20">
        <v>750</v>
      </c>
      <c r="I15" s="20">
        <v>1010</v>
      </c>
      <c r="J15" s="20">
        <v>603</v>
      </c>
      <c r="K15" s="20">
        <v>430</v>
      </c>
      <c r="L15" s="20">
        <v>567</v>
      </c>
      <c r="M15" s="20">
        <v>641</v>
      </c>
    </row>
    <row r="16" spans="1:15" x14ac:dyDescent="0.3">
      <c r="A16" s="19" t="s">
        <v>40</v>
      </c>
      <c r="B16" s="19" t="s">
        <v>40</v>
      </c>
      <c r="C16" s="20"/>
      <c r="D16" s="20"/>
      <c r="E16" s="20"/>
      <c r="F16" s="20"/>
      <c r="G16" s="20"/>
      <c r="H16" s="20">
        <v>2042</v>
      </c>
      <c r="I16" s="20">
        <v>4092</v>
      </c>
      <c r="J16" s="20">
        <v>4469</v>
      </c>
      <c r="K16" s="20">
        <v>4249</v>
      </c>
      <c r="L16" s="20">
        <v>6331</v>
      </c>
      <c r="M16" s="20">
        <v>8829</v>
      </c>
    </row>
    <row r="17" spans="1:13" x14ac:dyDescent="0.3">
      <c r="A17" s="19" t="s">
        <v>17</v>
      </c>
      <c r="B17" s="19" t="s">
        <v>18</v>
      </c>
      <c r="C17" s="20"/>
      <c r="D17" s="20"/>
      <c r="E17" s="20"/>
      <c r="F17" s="20"/>
      <c r="G17" s="20"/>
      <c r="H17" s="20">
        <v>4639</v>
      </c>
      <c r="I17" s="20">
        <v>8075</v>
      </c>
      <c r="J17" s="20">
        <v>10215</v>
      </c>
      <c r="K17" s="20">
        <v>10629</v>
      </c>
      <c r="L17" s="20">
        <v>10201</v>
      </c>
      <c r="M17" s="20">
        <v>10498</v>
      </c>
    </row>
    <row r="18" spans="1:13" x14ac:dyDescent="0.3">
      <c r="A18" s="19"/>
      <c r="B18" s="19" t="s">
        <v>19</v>
      </c>
      <c r="C18" s="20"/>
      <c r="D18" s="20"/>
      <c r="E18" s="20"/>
      <c r="F18" s="20"/>
      <c r="G18" s="20"/>
      <c r="H18" s="20">
        <v>15476</v>
      </c>
      <c r="I18" s="20">
        <v>14580</v>
      </c>
      <c r="J18" s="20">
        <v>16692</v>
      </c>
      <c r="K18" s="20">
        <v>17141</v>
      </c>
      <c r="L18" s="20">
        <v>16550</v>
      </c>
      <c r="M18" s="20">
        <v>17254</v>
      </c>
    </row>
    <row r="19" spans="1:13" x14ac:dyDescent="0.3">
      <c r="A19" s="19" t="s">
        <v>20</v>
      </c>
      <c r="B19" s="19" t="s">
        <v>20</v>
      </c>
      <c r="C19" s="20">
        <v>425117</v>
      </c>
      <c r="D19" s="20">
        <v>405590</v>
      </c>
      <c r="E19" s="20">
        <v>417340</v>
      </c>
      <c r="F19" s="20">
        <v>375051</v>
      </c>
      <c r="G19" s="20">
        <v>415737</v>
      </c>
      <c r="H19" s="20">
        <v>433166</v>
      </c>
      <c r="I19" s="20">
        <v>429590</v>
      </c>
      <c r="J19" s="20">
        <v>401847</v>
      </c>
      <c r="K19" s="20">
        <v>418699</v>
      </c>
      <c r="L19" s="20">
        <v>398448</v>
      </c>
      <c r="M19" s="20">
        <v>365121</v>
      </c>
    </row>
    <row r="20" spans="1:13" x14ac:dyDescent="0.3">
      <c r="A20" s="19" t="s">
        <v>21</v>
      </c>
      <c r="B20" s="19" t="s">
        <v>22</v>
      </c>
      <c r="C20" s="20"/>
      <c r="D20" s="20"/>
      <c r="E20" s="20"/>
      <c r="F20" s="20"/>
      <c r="G20" s="20"/>
      <c r="H20" s="20"/>
      <c r="I20" s="20"/>
      <c r="J20" s="20"/>
      <c r="K20" s="20"/>
      <c r="L20" s="20">
        <v>37347</v>
      </c>
      <c r="M20" s="20">
        <v>42687</v>
      </c>
    </row>
    <row r="21" spans="1:13" x14ac:dyDescent="0.3">
      <c r="A21" s="19"/>
      <c r="B21" s="19" t="s">
        <v>23</v>
      </c>
      <c r="C21" s="20"/>
      <c r="D21" s="20"/>
      <c r="E21" s="20"/>
      <c r="F21" s="20"/>
      <c r="G21" s="20"/>
      <c r="H21" s="20">
        <v>43696</v>
      </c>
      <c r="I21" s="20">
        <v>34128</v>
      </c>
      <c r="J21" s="20">
        <v>40031</v>
      </c>
      <c r="K21" s="20">
        <v>38059</v>
      </c>
      <c r="L21" s="20">
        <v>59265</v>
      </c>
      <c r="M21" s="20">
        <v>56963</v>
      </c>
    </row>
    <row r="22" spans="1:13" x14ac:dyDescent="0.3">
      <c r="A22" s="19" t="s">
        <v>24</v>
      </c>
      <c r="B22" s="19" t="s">
        <v>3</v>
      </c>
      <c r="C22" s="20"/>
      <c r="D22" s="20"/>
      <c r="E22" s="20"/>
      <c r="F22" s="20"/>
      <c r="G22" s="20"/>
      <c r="H22" s="20"/>
      <c r="I22" s="20">
        <v>3467</v>
      </c>
      <c r="J22" s="20">
        <v>9329</v>
      </c>
      <c r="K22" s="20">
        <v>8667</v>
      </c>
      <c r="L22" s="20">
        <v>11856</v>
      </c>
      <c r="M22" s="20">
        <v>11358</v>
      </c>
    </row>
    <row r="23" spans="1:13" x14ac:dyDescent="0.3">
      <c r="A23" s="19"/>
      <c r="B23" s="19" t="s">
        <v>25</v>
      </c>
      <c r="C23" s="20"/>
      <c r="D23" s="20"/>
      <c r="E23" s="20"/>
      <c r="F23" s="20"/>
      <c r="G23" s="20"/>
      <c r="H23" s="20">
        <v>40889</v>
      </c>
      <c r="I23" s="20">
        <v>38708</v>
      </c>
      <c r="J23" s="20">
        <v>43800</v>
      </c>
      <c r="K23" s="20">
        <v>47935</v>
      </c>
      <c r="L23" s="20">
        <v>2450</v>
      </c>
      <c r="M23" s="20">
        <v>45467</v>
      </c>
    </row>
    <row r="24" spans="1:13" x14ac:dyDescent="0.3">
      <c r="A24" s="19"/>
      <c r="B24" s="19" t="s">
        <v>26</v>
      </c>
      <c r="C24" s="20"/>
      <c r="D24" s="20"/>
      <c r="E24" s="20"/>
      <c r="F24" s="20"/>
      <c r="G24" s="20"/>
      <c r="H24" s="20"/>
      <c r="I24" s="20">
        <v>6977</v>
      </c>
      <c r="J24" s="20">
        <v>8074</v>
      </c>
      <c r="K24" s="20">
        <v>8240</v>
      </c>
      <c r="L24" s="20">
        <v>10457</v>
      </c>
      <c r="M24" s="20">
        <v>5236</v>
      </c>
    </row>
    <row r="25" spans="1:13" x14ac:dyDescent="0.3">
      <c r="A25" s="19"/>
      <c r="B25" s="19" t="s">
        <v>4</v>
      </c>
      <c r="C25" s="20"/>
      <c r="D25" s="20"/>
      <c r="E25" s="20"/>
      <c r="F25" s="20"/>
      <c r="G25" s="20"/>
      <c r="H25" s="20">
        <v>42075</v>
      </c>
      <c r="I25" s="20">
        <v>43787</v>
      </c>
      <c r="J25" s="20">
        <v>55092</v>
      </c>
      <c r="K25" s="20">
        <v>49792</v>
      </c>
      <c r="L25" s="20"/>
      <c r="M25" s="20">
        <v>68033</v>
      </c>
    </row>
    <row r="26" spans="1:13" x14ac:dyDescent="0.3">
      <c r="A26" s="19"/>
      <c r="B26" s="19" t="s">
        <v>56</v>
      </c>
      <c r="C26" s="20"/>
      <c r="D26" s="20"/>
      <c r="E26" s="20"/>
      <c r="F26" s="20"/>
      <c r="G26" s="20"/>
      <c r="H26" s="20">
        <v>6233</v>
      </c>
      <c r="I26" s="20">
        <v>6047</v>
      </c>
      <c r="J26" s="20">
        <v>6945</v>
      </c>
      <c r="K26" s="20">
        <v>6180</v>
      </c>
      <c r="L26" s="20"/>
      <c r="M26" s="20">
        <v>8758</v>
      </c>
    </row>
    <row r="27" spans="1:13" x14ac:dyDescent="0.3">
      <c r="A27" s="19"/>
      <c r="B27" s="19" t="s">
        <v>27</v>
      </c>
      <c r="C27" s="20"/>
      <c r="D27" s="20"/>
      <c r="E27" s="20"/>
      <c r="F27" s="20"/>
      <c r="G27" s="20"/>
      <c r="H27" s="20">
        <v>2905</v>
      </c>
      <c r="I27" s="20">
        <v>3897</v>
      </c>
      <c r="J27" s="20">
        <v>5020</v>
      </c>
      <c r="K27" s="20">
        <v>4375</v>
      </c>
      <c r="L27" s="20">
        <v>7824</v>
      </c>
      <c r="M27" s="20">
        <v>5234</v>
      </c>
    </row>
    <row r="28" spans="1:13" x14ac:dyDescent="0.3">
      <c r="A28" s="19" t="s">
        <v>28</v>
      </c>
      <c r="B28" s="19" t="s">
        <v>29</v>
      </c>
      <c r="C28" s="20"/>
      <c r="D28" s="20"/>
      <c r="E28" s="20"/>
      <c r="F28" s="20"/>
      <c r="G28" s="20"/>
      <c r="H28" s="20">
        <v>23763</v>
      </c>
      <c r="I28" s="20">
        <v>23780</v>
      </c>
      <c r="J28" s="20">
        <v>37461</v>
      </c>
      <c r="K28" s="20">
        <v>36822</v>
      </c>
      <c r="L28" s="20">
        <v>44877</v>
      </c>
      <c r="M28" s="20">
        <v>42085</v>
      </c>
    </row>
    <row r="29" spans="1:13" x14ac:dyDescent="0.3">
      <c r="A29" s="19"/>
      <c r="B29" s="19" t="s">
        <v>30</v>
      </c>
      <c r="C29" s="20">
        <v>22231</v>
      </c>
      <c r="D29" s="20">
        <v>22989</v>
      </c>
      <c r="E29" s="20">
        <v>54558</v>
      </c>
      <c r="F29" s="20">
        <v>36244</v>
      </c>
      <c r="G29" s="20">
        <v>19468</v>
      </c>
      <c r="H29" s="20">
        <v>41162</v>
      </c>
      <c r="I29" s="20">
        <v>45817</v>
      </c>
      <c r="J29" s="20">
        <v>44284</v>
      </c>
      <c r="K29" s="20">
        <v>47554</v>
      </c>
      <c r="L29" s="20">
        <v>45040</v>
      </c>
      <c r="M29" s="20">
        <v>44404</v>
      </c>
    </row>
    <row r="30" spans="1:13" x14ac:dyDescent="0.3">
      <c r="A30" s="19"/>
      <c r="B30" s="19" t="s">
        <v>31</v>
      </c>
      <c r="C30" s="20">
        <v>166852</v>
      </c>
      <c r="D30" s="20">
        <v>191660</v>
      </c>
      <c r="E30" s="20">
        <v>180036</v>
      </c>
      <c r="F30" s="20">
        <v>173869</v>
      </c>
      <c r="G30" s="20">
        <v>187664</v>
      </c>
      <c r="H30" s="20">
        <v>201053</v>
      </c>
      <c r="I30" s="20">
        <v>162105</v>
      </c>
      <c r="J30" s="20">
        <v>354734</v>
      </c>
      <c r="K30" s="20">
        <v>197919</v>
      </c>
      <c r="L30" s="20">
        <v>183244</v>
      </c>
      <c r="M30" s="20">
        <v>216421</v>
      </c>
    </row>
    <row r="31" spans="1:13" x14ac:dyDescent="0.3">
      <c r="A31" s="19" t="s">
        <v>32</v>
      </c>
      <c r="B31" s="19" t="s">
        <v>33</v>
      </c>
      <c r="C31" s="20"/>
      <c r="D31" s="20"/>
      <c r="E31" s="20"/>
      <c r="F31" s="20"/>
      <c r="G31" s="20"/>
      <c r="H31" s="20">
        <v>9468</v>
      </c>
      <c r="I31" s="20">
        <v>9189</v>
      </c>
      <c r="J31" s="20">
        <v>13150</v>
      </c>
      <c r="K31" s="20">
        <v>9248</v>
      </c>
      <c r="L31" s="20">
        <v>18872</v>
      </c>
      <c r="M31" s="20">
        <v>20398</v>
      </c>
    </row>
    <row r="32" spans="1:13" x14ac:dyDescent="0.3">
      <c r="A32" s="19"/>
      <c r="B32" s="19" t="s">
        <v>34</v>
      </c>
      <c r="C32" s="20"/>
      <c r="D32" s="20"/>
      <c r="E32" s="20"/>
      <c r="F32" s="20"/>
      <c r="G32" s="20"/>
      <c r="H32" s="20">
        <v>11421</v>
      </c>
      <c r="I32" s="20">
        <v>8176</v>
      </c>
      <c r="J32" s="20">
        <v>23667</v>
      </c>
      <c r="K32" s="20">
        <v>16814</v>
      </c>
      <c r="L32" s="20">
        <v>24092</v>
      </c>
      <c r="M32" s="20">
        <v>20161</v>
      </c>
    </row>
    <row r="33" spans="1:13" x14ac:dyDescent="0.3">
      <c r="A33" s="19"/>
      <c r="B33" s="19" t="s">
        <v>35</v>
      </c>
      <c r="C33" s="20"/>
      <c r="D33" s="20"/>
      <c r="E33" s="20"/>
      <c r="F33" s="20"/>
      <c r="G33" s="20"/>
      <c r="H33" s="20">
        <v>19264</v>
      </c>
      <c r="I33" s="20">
        <v>19830</v>
      </c>
      <c r="J33" s="20">
        <v>33172</v>
      </c>
      <c r="K33" s="20">
        <v>22349</v>
      </c>
      <c r="L33" s="20">
        <v>45241</v>
      </c>
      <c r="M33" s="20">
        <v>45492</v>
      </c>
    </row>
    <row r="34" spans="1:13" x14ac:dyDescent="0.3">
      <c r="A34" s="19"/>
      <c r="B34" s="19" t="s">
        <v>36</v>
      </c>
      <c r="C34" s="20"/>
      <c r="D34" s="20"/>
      <c r="E34" s="20"/>
      <c r="F34" s="20"/>
      <c r="G34" s="20"/>
      <c r="H34" s="20">
        <v>4533</v>
      </c>
      <c r="I34" s="20">
        <v>5168</v>
      </c>
      <c r="J34" s="20">
        <v>7674</v>
      </c>
      <c r="K34" s="20">
        <v>5369</v>
      </c>
      <c r="L34" s="20">
        <v>7259</v>
      </c>
      <c r="M34" s="20">
        <v>5881</v>
      </c>
    </row>
    <row r="35" spans="1:13" x14ac:dyDescent="0.3">
      <c r="A35" s="19" t="s">
        <v>37</v>
      </c>
      <c r="B35" s="19" t="s">
        <v>38</v>
      </c>
      <c r="C35" s="20"/>
      <c r="D35" s="20"/>
      <c r="E35" s="20"/>
      <c r="F35" s="20"/>
      <c r="G35" s="20"/>
      <c r="H35" s="20"/>
      <c r="I35" s="20"/>
      <c r="J35" s="20">
        <v>6246</v>
      </c>
      <c r="K35" s="22" t="s">
        <v>75</v>
      </c>
      <c r="L35" s="22" t="s">
        <v>75</v>
      </c>
      <c r="M35" s="20">
        <v>14786</v>
      </c>
    </row>
    <row r="36" spans="1:13" x14ac:dyDescent="0.3">
      <c r="A36" s="34" t="s">
        <v>39</v>
      </c>
      <c r="B36" s="34" t="s">
        <v>39</v>
      </c>
      <c r="C36" s="35"/>
      <c r="D36" s="35">
        <v>161645</v>
      </c>
      <c r="E36" s="35">
        <v>168150</v>
      </c>
      <c r="F36" s="35">
        <v>174520</v>
      </c>
      <c r="G36" s="35">
        <v>183881</v>
      </c>
      <c r="H36" s="35">
        <v>144538</v>
      </c>
      <c r="I36" s="35">
        <v>157258</v>
      </c>
      <c r="J36" s="35">
        <v>192736</v>
      </c>
      <c r="K36" s="35">
        <v>187982</v>
      </c>
      <c r="L36" s="35">
        <v>156361</v>
      </c>
      <c r="M36" s="35">
        <v>164997</v>
      </c>
    </row>
    <row r="37" spans="1:13" x14ac:dyDescent="0.3">
      <c r="A37" s="19" t="s">
        <v>74</v>
      </c>
    </row>
  </sheetData>
  <hyperlinks>
    <hyperlink ref="O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2" sqref="J2"/>
    </sheetView>
  </sheetViews>
  <sheetFormatPr defaultRowHeight="14" x14ac:dyDescent="0.3"/>
  <cols>
    <col min="1" max="1" width="19.58203125" customWidth="1"/>
    <col min="2" max="2" width="16.58203125" bestFit="1" customWidth="1"/>
    <col min="3" max="3" width="4.9140625" bestFit="1" customWidth="1"/>
    <col min="4" max="5" width="4.25" bestFit="1" customWidth="1"/>
    <col min="6" max="8" width="4.9140625" bestFit="1" customWidth="1"/>
  </cols>
  <sheetData>
    <row r="1" spans="1:10" x14ac:dyDescent="0.3">
      <c r="A1" s="31" t="s">
        <v>225</v>
      </c>
    </row>
    <row r="2" spans="1:10" x14ac:dyDescent="0.3">
      <c r="A2" s="31"/>
      <c r="J2" s="122" t="s">
        <v>286</v>
      </c>
    </row>
    <row r="3" spans="1:10" ht="14.5" thickBot="1" x14ac:dyDescent="0.35">
      <c r="A3" s="70" t="s">
        <v>52</v>
      </c>
      <c r="B3" s="70" t="s">
        <v>73</v>
      </c>
      <c r="C3" s="72">
        <v>2012</v>
      </c>
      <c r="D3" s="72">
        <v>2013</v>
      </c>
      <c r="E3" s="72">
        <v>2014</v>
      </c>
      <c r="F3" s="72">
        <v>2015</v>
      </c>
      <c r="G3" s="72">
        <v>2016</v>
      </c>
      <c r="H3" s="72">
        <v>2017</v>
      </c>
    </row>
    <row r="4" spans="1:10" x14ac:dyDescent="0.3">
      <c r="A4" s="19" t="s">
        <v>0</v>
      </c>
      <c r="B4" s="19" t="s">
        <v>0</v>
      </c>
      <c r="C4" s="20">
        <v>6659</v>
      </c>
      <c r="D4" s="20">
        <v>10466</v>
      </c>
      <c r="E4" s="20">
        <v>8294</v>
      </c>
      <c r="F4" s="20">
        <v>4677</v>
      </c>
      <c r="G4" s="20">
        <v>5767</v>
      </c>
      <c r="H4" s="20">
        <v>6952</v>
      </c>
    </row>
    <row r="5" spans="1:10" x14ac:dyDescent="0.3">
      <c r="A5" s="19" t="s">
        <v>1</v>
      </c>
      <c r="B5" s="19" t="s">
        <v>1</v>
      </c>
      <c r="C5" s="20">
        <v>8260</v>
      </c>
      <c r="D5" s="20">
        <v>9804</v>
      </c>
      <c r="E5" s="20">
        <v>4176</v>
      </c>
      <c r="F5" s="20">
        <v>2180</v>
      </c>
      <c r="G5" s="20"/>
      <c r="H5" s="20">
        <v>3997</v>
      </c>
    </row>
    <row r="6" spans="1:10" x14ac:dyDescent="0.3">
      <c r="A6" s="19" t="s">
        <v>2</v>
      </c>
      <c r="B6" s="19" t="s">
        <v>2</v>
      </c>
      <c r="C6" s="20">
        <v>8490</v>
      </c>
      <c r="D6" s="20">
        <v>9575</v>
      </c>
      <c r="E6" s="20">
        <v>11703</v>
      </c>
      <c r="F6" s="20">
        <v>14076</v>
      </c>
      <c r="G6" s="20">
        <v>14870</v>
      </c>
      <c r="H6" s="20">
        <v>12743</v>
      </c>
    </row>
    <row r="7" spans="1:10" x14ac:dyDescent="0.3">
      <c r="A7" s="19" t="s">
        <v>53</v>
      </c>
      <c r="B7" s="19" t="s">
        <v>54</v>
      </c>
      <c r="C7" s="20">
        <v>3432</v>
      </c>
      <c r="D7" s="20">
        <v>2671</v>
      </c>
      <c r="E7" s="20">
        <v>2563</v>
      </c>
      <c r="F7" s="20">
        <v>1557</v>
      </c>
      <c r="G7" s="20"/>
      <c r="H7" s="20">
        <v>2575</v>
      </c>
    </row>
    <row r="8" spans="1:10" x14ac:dyDescent="0.3">
      <c r="A8" s="19"/>
      <c r="B8" s="19" t="s">
        <v>55</v>
      </c>
      <c r="C8" s="20">
        <v>15756</v>
      </c>
      <c r="D8" s="20">
        <v>12604</v>
      </c>
      <c r="E8" s="20">
        <v>11050</v>
      </c>
      <c r="F8" s="20">
        <v>11420</v>
      </c>
      <c r="G8" s="20">
        <v>10071</v>
      </c>
      <c r="H8" s="20">
        <v>7622</v>
      </c>
    </row>
    <row r="9" spans="1:10" x14ac:dyDescent="0.3">
      <c r="A9" s="19" t="s">
        <v>10</v>
      </c>
      <c r="B9" s="19" t="s">
        <v>10</v>
      </c>
      <c r="C9" s="20"/>
      <c r="D9" s="20"/>
      <c r="E9" s="22" t="s">
        <v>75</v>
      </c>
      <c r="F9" s="22" t="s">
        <v>75</v>
      </c>
      <c r="G9" s="22" t="s">
        <v>75</v>
      </c>
      <c r="H9" s="22" t="s">
        <v>75</v>
      </c>
    </row>
    <row r="10" spans="1:10" x14ac:dyDescent="0.3">
      <c r="A10" s="19" t="s">
        <v>11</v>
      </c>
      <c r="B10" s="19" t="s">
        <v>11</v>
      </c>
      <c r="C10" s="20">
        <v>135895</v>
      </c>
      <c r="D10" s="20">
        <v>94400</v>
      </c>
      <c r="E10" s="20">
        <v>90253</v>
      </c>
      <c r="F10" s="20">
        <v>112150</v>
      </c>
      <c r="G10" s="20">
        <v>103544</v>
      </c>
      <c r="H10" s="20">
        <v>104036</v>
      </c>
    </row>
    <row r="11" spans="1:10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</row>
    <row r="12" spans="1:10" x14ac:dyDescent="0.3">
      <c r="A12" s="19"/>
      <c r="B12" s="19" t="s">
        <v>14</v>
      </c>
      <c r="C12" s="20">
        <v>388</v>
      </c>
      <c r="D12" s="20">
        <v>285</v>
      </c>
      <c r="E12" s="20">
        <v>87</v>
      </c>
      <c r="F12" s="20">
        <v>268</v>
      </c>
      <c r="G12" s="20">
        <v>66</v>
      </c>
      <c r="H12" s="20"/>
    </row>
    <row r="13" spans="1:10" x14ac:dyDescent="0.3">
      <c r="A13" s="19"/>
      <c r="B13" s="19" t="s">
        <v>12</v>
      </c>
      <c r="C13" s="20">
        <v>13646</v>
      </c>
      <c r="D13" s="20">
        <v>12757</v>
      </c>
      <c r="E13" s="20">
        <v>13877</v>
      </c>
      <c r="F13" s="20">
        <v>15995</v>
      </c>
      <c r="G13" s="20">
        <v>14540</v>
      </c>
      <c r="H13" s="20">
        <v>14402</v>
      </c>
    </row>
    <row r="14" spans="1:10" x14ac:dyDescent="0.3">
      <c r="A14" s="19"/>
      <c r="B14" s="19" t="s">
        <v>15</v>
      </c>
      <c r="C14" s="20"/>
      <c r="D14" s="20"/>
      <c r="E14" s="20"/>
      <c r="F14" s="20"/>
      <c r="G14" s="20">
        <v>75</v>
      </c>
      <c r="H14" s="20"/>
    </row>
    <row r="15" spans="1:10" x14ac:dyDescent="0.3">
      <c r="A15" s="19"/>
      <c r="B15" s="19" t="s">
        <v>16</v>
      </c>
      <c r="C15" s="20">
        <v>733</v>
      </c>
      <c r="D15" s="20">
        <v>771</v>
      </c>
      <c r="E15" s="20">
        <v>415</v>
      </c>
      <c r="F15" s="20">
        <v>47</v>
      </c>
      <c r="G15" s="20">
        <v>281</v>
      </c>
      <c r="H15" s="20"/>
    </row>
    <row r="16" spans="1:10" x14ac:dyDescent="0.3">
      <c r="A16" s="19" t="s">
        <v>40</v>
      </c>
      <c r="B16" s="19" t="s">
        <v>40</v>
      </c>
      <c r="C16" s="20">
        <v>514</v>
      </c>
      <c r="D16" s="20">
        <v>1592</v>
      </c>
      <c r="E16" s="20">
        <v>3171</v>
      </c>
      <c r="F16" s="20">
        <v>2944</v>
      </c>
      <c r="G16" s="20">
        <v>3124</v>
      </c>
      <c r="H16" s="20">
        <v>4887</v>
      </c>
    </row>
    <row r="17" spans="1:8" x14ac:dyDescent="0.3">
      <c r="A17" s="19" t="s">
        <v>17</v>
      </c>
      <c r="B17" s="19" t="s">
        <v>18</v>
      </c>
      <c r="C17" s="20">
        <v>1273</v>
      </c>
      <c r="D17" s="20">
        <v>4233</v>
      </c>
      <c r="E17" s="20">
        <v>5470</v>
      </c>
      <c r="F17" s="20">
        <v>6895</v>
      </c>
      <c r="G17" s="20">
        <v>5546</v>
      </c>
      <c r="H17" s="20">
        <v>5474</v>
      </c>
    </row>
    <row r="18" spans="1:8" x14ac:dyDescent="0.3">
      <c r="A18" s="19"/>
      <c r="B18" s="19" t="s">
        <v>19</v>
      </c>
      <c r="C18" s="20"/>
      <c r="D18" s="20"/>
      <c r="E18" s="20">
        <v>780</v>
      </c>
      <c r="F18" s="20"/>
      <c r="G18" s="20">
        <v>6444</v>
      </c>
      <c r="H18" s="20">
        <v>5678</v>
      </c>
    </row>
    <row r="19" spans="1:8" x14ac:dyDescent="0.3">
      <c r="A19" s="19" t="s">
        <v>20</v>
      </c>
      <c r="B19" s="19" t="s">
        <v>20</v>
      </c>
      <c r="C19" s="20">
        <v>68682</v>
      </c>
      <c r="D19" s="20">
        <v>68877</v>
      </c>
      <c r="E19" s="20">
        <v>60269</v>
      </c>
      <c r="F19" s="20">
        <v>67065</v>
      </c>
      <c r="G19" s="20">
        <v>65936</v>
      </c>
      <c r="H19" s="20">
        <v>62056</v>
      </c>
    </row>
    <row r="20" spans="1:8" x14ac:dyDescent="0.3">
      <c r="A20" s="19" t="s">
        <v>21</v>
      </c>
      <c r="B20" s="19" t="s">
        <v>22</v>
      </c>
      <c r="C20" s="20"/>
      <c r="D20" s="20"/>
      <c r="E20" s="20"/>
      <c r="F20" s="20"/>
      <c r="G20" s="20">
        <v>12191</v>
      </c>
      <c r="H20" s="20">
        <v>17888</v>
      </c>
    </row>
    <row r="21" spans="1:8" x14ac:dyDescent="0.3">
      <c r="A21" s="19"/>
      <c r="B21" s="19" t="s">
        <v>23</v>
      </c>
      <c r="C21" s="20">
        <v>6213</v>
      </c>
      <c r="D21" s="20">
        <v>5326</v>
      </c>
      <c r="E21" s="20">
        <v>6490</v>
      </c>
      <c r="F21" s="20">
        <v>7247</v>
      </c>
      <c r="G21" s="20">
        <v>7832</v>
      </c>
      <c r="H21" s="20">
        <v>8055</v>
      </c>
    </row>
    <row r="22" spans="1:8" x14ac:dyDescent="0.3">
      <c r="A22" s="19" t="s">
        <v>24</v>
      </c>
      <c r="B22" s="19" t="s">
        <v>3</v>
      </c>
      <c r="C22" s="20">
        <v>1684</v>
      </c>
      <c r="D22" s="20">
        <v>1520</v>
      </c>
      <c r="E22" s="20">
        <v>3762</v>
      </c>
      <c r="F22" s="20">
        <v>2684</v>
      </c>
      <c r="G22" s="20">
        <v>5038</v>
      </c>
      <c r="H22" s="20">
        <v>4730</v>
      </c>
    </row>
    <row r="23" spans="1:8" x14ac:dyDescent="0.3">
      <c r="A23" s="19"/>
      <c r="B23" s="19" t="s">
        <v>25</v>
      </c>
      <c r="C23" s="20">
        <v>22588</v>
      </c>
      <c r="D23" s="20">
        <v>21755</v>
      </c>
      <c r="E23" s="20">
        <v>24348</v>
      </c>
      <c r="F23" s="20">
        <v>37513</v>
      </c>
      <c r="G23" s="20">
        <v>27256</v>
      </c>
      <c r="H23" s="20">
        <v>24879</v>
      </c>
    </row>
    <row r="24" spans="1:8" x14ac:dyDescent="0.3">
      <c r="A24" s="19"/>
      <c r="B24" s="19" t="s">
        <v>26</v>
      </c>
      <c r="C24" s="20"/>
      <c r="D24" s="20"/>
      <c r="E24" s="20">
        <v>4781</v>
      </c>
      <c r="F24" s="20">
        <v>5322</v>
      </c>
      <c r="G24" s="20">
        <v>5763</v>
      </c>
      <c r="H24" s="20">
        <v>2122</v>
      </c>
    </row>
    <row r="25" spans="1:8" x14ac:dyDescent="0.3">
      <c r="A25" s="19"/>
      <c r="B25" s="19" t="s">
        <v>4</v>
      </c>
      <c r="C25" s="20">
        <v>11520</v>
      </c>
      <c r="D25" s="20">
        <v>1040</v>
      </c>
      <c r="E25" s="20">
        <v>15586</v>
      </c>
      <c r="F25" s="20">
        <v>27038</v>
      </c>
      <c r="G25" s="20">
        <v>30008</v>
      </c>
      <c r="H25" s="20">
        <v>20878</v>
      </c>
    </row>
    <row r="26" spans="1:8" x14ac:dyDescent="0.3">
      <c r="A26" s="19"/>
      <c r="B26" s="19" t="s">
        <v>56</v>
      </c>
      <c r="C26" s="20">
        <v>790</v>
      </c>
      <c r="D26" s="20">
        <v>584</v>
      </c>
      <c r="E26" s="20">
        <v>732</v>
      </c>
      <c r="F26" s="20">
        <v>1342</v>
      </c>
      <c r="G26" s="20">
        <v>1584</v>
      </c>
      <c r="H26" s="20">
        <v>453</v>
      </c>
    </row>
    <row r="27" spans="1:8" x14ac:dyDescent="0.3">
      <c r="A27" s="19"/>
      <c r="B27" s="19" t="s">
        <v>27</v>
      </c>
      <c r="C27" s="20">
        <v>1252</v>
      </c>
      <c r="D27" s="20">
        <v>1511</v>
      </c>
      <c r="E27" s="20">
        <v>2113</v>
      </c>
      <c r="F27" s="20">
        <v>2390</v>
      </c>
      <c r="G27" s="20">
        <v>3351</v>
      </c>
      <c r="H27" s="20">
        <v>2375</v>
      </c>
    </row>
    <row r="28" spans="1:8" x14ac:dyDescent="0.3">
      <c r="A28" s="19" t="s">
        <v>28</v>
      </c>
      <c r="B28" s="19" t="s">
        <v>29</v>
      </c>
      <c r="C28" s="20">
        <v>3650</v>
      </c>
      <c r="D28" s="20">
        <v>3369</v>
      </c>
      <c r="E28" s="20">
        <v>5002</v>
      </c>
      <c r="F28" s="20">
        <v>6873</v>
      </c>
      <c r="G28" s="20">
        <v>4080</v>
      </c>
      <c r="H28" s="20">
        <v>5984</v>
      </c>
    </row>
    <row r="29" spans="1:8" x14ac:dyDescent="0.3">
      <c r="A29" s="19"/>
      <c r="B29" s="19" t="s">
        <v>30</v>
      </c>
      <c r="C29" s="20">
        <v>6558</v>
      </c>
      <c r="D29" s="20">
        <v>7789</v>
      </c>
      <c r="E29" s="20">
        <v>6801</v>
      </c>
      <c r="F29" s="20">
        <v>7235</v>
      </c>
      <c r="G29" s="20">
        <v>7833</v>
      </c>
      <c r="H29" s="20">
        <v>6958</v>
      </c>
    </row>
    <row r="30" spans="1:8" x14ac:dyDescent="0.3">
      <c r="A30" s="19"/>
      <c r="B30" s="19" t="s">
        <v>31</v>
      </c>
      <c r="C30" s="20">
        <v>32179</v>
      </c>
      <c r="D30" s="20">
        <v>16827</v>
      </c>
      <c r="E30" s="20">
        <v>25487</v>
      </c>
      <c r="F30" s="20">
        <v>32654</v>
      </c>
      <c r="G30" s="20">
        <v>35857</v>
      </c>
      <c r="H30" s="20">
        <v>38664</v>
      </c>
    </row>
    <row r="31" spans="1:8" x14ac:dyDescent="0.3">
      <c r="A31" s="19" t="s">
        <v>32</v>
      </c>
      <c r="B31" s="19" t="s">
        <v>33</v>
      </c>
      <c r="C31" s="20">
        <v>4691</v>
      </c>
      <c r="D31" s="20">
        <v>4738</v>
      </c>
      <c r="E31" s="20">
        <v>6838</v>
      </c>
      <c r="F31" s="20">
        <v>4445</v>
      </c>
      <c r="G31" s="20">
        <v>9326</v>
      </c>
      <c r="H31" s="20">
        <v>10673</v>
      </c>
    </row>
    <row r="32" spans="1:8" x14ac:dyDescent="0.3">
      <c r="A32" s="19"/>
      <c r="B32" s="19" t="s">
        <v>34</v>
      </c>
      <c r="C32" s="20">
        <v>7053</v>
      </c>
      <c r="D32" s="20">
        <v>5223</v>
      </c>
      <c r="E32" s="20">
        <v>7906</v>
      </c>
      <c r="F32" s="20">
        <v>9288</v>
      </c>
      <c r="G32" s="20">
        <v>10607</v>
      </c>
      <c r="H32" s="20">
        <v>8870</v>
      </c>
    </row>
    <row r="33" spans="1:8" x14ac:dyDescent="0.3">
      <c r="A33" s="19"/>
      <c r="B33" s="19" t="s">
        <v>35</v>
      </c>
      <c r="C33" s="20">
        <v>15051</v>
      </c>
      <c r="D33" s="20">
        <v>14817</v>
      </c>
      <c r="E33" s="20">
        <v>14481</v>
      </c>
      <c r="F33" s="20">
        <v>14974</v>
      </c>
      <c r="G33" s="20">
        <v>738</v>
      </c>
      <c r="H33" s="20">
        <v>15747</v>
      </c>
    </row>
    <row r="34" spans="1:8" x14ac:dyDescent="0.3">
      <c r="A34" s="19"/>
      <c r="B34" s="19" t="s">
        <v>36</v>
      </c>
      <c r="C34" s="20">
        <v>1910</v>
      </c>
      <c r="D34" s="20">
        <v>1267</v>
      </c>
      <c r="E34" s="20">
        <v>2534</v>
      </c>
      <c r="F34" s="20">
        <v>2895</v>
      </c>
      <c r="G34" s="20">
        <v>2502</v>
      </c>
      <c r="H34" s="20">
        <v>1589</v>
      </c>
    </row>
    <row r="35" spans="1:8" x14ac:dyDescent="0.3">
      <c r="A35" s="19" t="s">
        <v>37</v>
      </c>
      <c r="B35" s="19" t="s">
        <v>38</v>
      </c>
      <c r="C35" s="20"/>
      <c r="D35" s="20"/>
      <c r="E35" s="20">
        <v>3085</v>
      </c>
      <c r="F35" s="20"/>
      <c r="G35" s="20"/>
      <c r="H35" s="20">
        <v>6603</v>
      </c>
    </row>
    <row r="36" spans="1:8" x14ac:dyDescent="0.3">
      <c r="A36" s="34" t="s">
        <v>39</v>
      </c>
      <c r="B36" s="34" t="s">
        <v>39</v>
      </c>
      <c r="C36" s="35">
        <v>58607</v>
      </c>
      <c r="D36" s="35">
        <v>59686</v>
      </c>
      <c r="E36" s="35">
        <v>69888</v>
      </c>
      <c r="F36" s="35">
        <v>62615</v>
      </c>
      <c r="G36" s="35">
        <v>53754</v>
      </c>
      <c r="H36" s="35">
        <v>53055</v>
      </c>
    </row>
    <row r="37" spans="1:8" x14ac:dyDescent="0.3">
      <c r="A37" s="19" t="s">
        <v>74</v>
      </c>
    </row>
  </sheetData>
  <hyperlinks>
    <hyperlink ref="J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2" sqref="K2"/>
    </sheetView>
  </sheetViews>
  <sheetFormatPr defaultRowHeight="14" x14ac:dyDescent="0.3"/>
  <cols>
    <col min="1" max="1" width="19.58203125" customWidth="1"/>
    <col min="2" max="2" width="16.58203125" bestFit="1" customWidth="1"/>
    <col min="3" max="9" width="5.9140625" bestFit="1" customWidth="1"/>
  </cols>
  <sheetData>
    <row r="1" spans="1:11" x14ac:dyDescent="0.3">
      <c r="A1" s="31" t="s">
        <v>227</v>
      </c>
    </row>
    <row r="2" spans="1:11" x14ac:dyDescent="0.3">
      <c r="A2" s="31"/>
      <c r="K2" s="122" t="s">
        <v>286</v>
      </c>
    </row>
    <row r="3" spans="1:11" ht="14.5" thickBot="1" x14ac:dyDescent="0.35">
      <c r="A3" s="70" t="s">
        <v>52</v>
      </c>
      <c r="B3" s="70" t="s">
        <v>73</v>
      </c>
      <c r="C3" s="72">
        <v>2011</v>
      </c>
      <c r="D3" s="72">
        <v>2012</v>
      </c>
      <c r="E3" s="72">
        <v>2013</v>
      </c>
      <c r="F3" s="72">
        <v>2014</v>
      </c>
      <c r="G3" s="72">
        <v>2015</v>
      </c>
      <c r="H3" s="72">
        <v>2016</v>
      </c>
      <c r="I3" s="72">
        <v>2017</v>
      </c>
    </row>
    <row r="4" spans="1:11" x14ac:dyDescent="0.3">
      <c r="A4" s="19" t="s">
        <v>0</v>
      </c>
      <c r="B4" s="19" t="s">
        <v>0</v>
      </c>
      <c r="C4" s="20">
        <v>231077</v>
      </c>
      <c r="D4" s="20">
        <v>44367</v>
      </c>
      <c r="E4" s="20">
        <v>49753</v>
      </c>
      <c r="F4" s="20">
        <v>57227</v>
      </c>
      <c r="G4" s="20">
        <v>63755</v>
      </c>
      <c r="H4" s="20">
        <v>62302</v>
      </c>
      <c r="I4" s="20">
        <v>70205</v>
      </c>
    </row>
    <row r="5" spans="1:11" x14ac:dyDescent="0.3">
      <c r="A5" s="19" t="s">
        <v>1</v>
      </c>
      <c r="B5" s="19" t="s">
        <v>1</v>
      </c>
      <c r="C5" s="20">
        <v>136920</v>
      </c>
      <c r="D5" s="20">
        <v>170725</v>
      </c>
      <c r="E5" s="20">
        <v>235828</v>
      </c>
      <c r="F5" s="20">
        <v>196043</v>
      </c>
      <c r="G5" s="20">
        <v>211857</v>
      </c>
      <c r="H5" s="20">
        <v>84708</v>
      </c>
      <c r="I5" s="20">
        <v>175560</v>
      </c>
    </row>
    <row r="6" spans="1:11" x14ac:dyDescent="0.3">
      <c r="A6" s="19" t="s">
        <v>2</v>
      </c>
      <c r="B6" s="19" t="s">
        <v>2</v>
      </c>
      <c r="C6" s="20"/>
      <c r="D6" s="20">
        <v>326039</v>
      </c>
      <c r="E6" s="20">
        <v>270828</v>
      </c>
      <c r="F6" s="20">
        <v>578024</v>
      </c>
      <c r="G6" s="20">
        <v>645758</v>
      </c>
      <c r="H6" s="20">
        <v>866796</v>
      </c>
      <c r="I6" s="20">
        <v>908016</v>
      </c>
    </row>
    <row r="7" spans="1:11" x14ac:dyDescent="0.3">
      <c r="A7" s="19" t="s">
        <v>53</v>
      </c>
      <c r="B7" s="19" t="s">
        <v>54</v>
      </c>
      <c r="C7" s="20">
        <v>545383</v>
      </c>
      <c r="D7" s="20">
        <v>844617</v>
      </c>
      <c r="E7" s="20">
        <v>1019684</v>
      </c>
      <c r="F7" s="20">
        <v>522413</v>
      </c>
      <c r="G7" s="20"/>
      <c r="H7" s="20"/>
      <c r="I7" s="20"/>
    </row>
    <row r="8" spans="1:11" x14ac:dyDescent="0.3">
      <c r="A8" s="19"/>
      <c r="B8" s="19" t="s">
        <v>55</v>
      </c>
      <c r="C8" s="20">
        <v>545383</v>
      </c>
      <c r="D8" s="20">
        <v>844617</v>
      </c>
      <c r="E8" s="20">
        <v>1019684</v>
      </c>
      <c r="F8" s="20">
        <v>965597</v>
      </c>
      <c r="G8" s="20">
        <v>1132981</v>
      </c>
      <c r="H8" s="20">
        <v>1177095</v>
      </c>
      <c r="I8" s="20">
        <v>1140844</v>
      </c>
    </row>
    <row r="9" spans="1:11" x14ac:dyDescent="0.3">
      <c r="A9" s="19" t="s">
        <v>10</v>
      </c>
      <c r="B9" s="19" t="s">
        <v>10</v>
      </c>
      <c r="C9" s="20">
        <v>401864</v>
      </c>
      <c r="D9" s="20">
        <v>392811</v>
      </c>
      <c r="E9" s="20">
        <v>189167</v>
      </c>
      <c r="F9" s="22">
        <v>241722</v>
      </c>
      <c r="G9" s="22">
        <v>285480</v>
      </c>
      <c r="H9" s="22">
        <v>315208</v>
      </c>
      <c r="I9" s="22">
        <v>261379</v>
      </c>
    </row>
    <row r="10" spans="1:11" x14ac:dyDescent="0.3">
      <c r="A10" s="19" t="s">
        <v>11</v>
      </c>
      <c r="B10" s="19" t="s">
        <v>11</v>
      </c>
      <c r="C10" s="20">
        <v>529106</v>
      </c>
      <c r="D10" s="20">
        <v>3287558</v>
      </c>
      <c r="E10" s="20">
        <v>3868517</v>
      </c>
      <c r="F10" s="20">
        <v>3498054</v>
      </c>
      <c r="G10" s="20">
        <v>2057409</v>
      </c>
      <c r="H10" s="20">
        <v>2266608</v>
      </c>
      <c r="I10" s="20">
        <v>2257163</v>
      </c>
    </row>
    <row r="11" spans="1:11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  <c r="I11" s="20"/>
    </row>
    <row r="12" spans="1:11" x14ac:dyDescent="0.3">
      <c r="A12" s="19"/>
      <c r="B12" s="19" t="s">
        <v>14</v>
      </c>
      <c r="C12" s="20"/>
      <c r="D12" s="20"/>
      <c r="E12" s="20"/>
      <c r="F12" s="20"/>
      <c r="G12" s="20"/>
      <c r="H12" s="20"/>
      <c r="I12" s="20"/>
    </row>
    <row r="13" spans="1:11" x14ac:dyDescent="0.3">
      <c r="A13" s="19"/>
      <c r="B13" s="19" t="s">
        <v>12</v>
      </c>
      <c r="C13" s="20">
        <v>209090</v>
      </c>
      <c r="D13" s="20">
        <v>458927</v>
      </c>
      <c r="E13" s="20">
        <v>411076</v>
      </c>
      <c r="F13" s="20">
        <v>552797</v>
      </c>
      <c r="G13" s="20">
        <v>551840</v>
      </c>
      <c r="H13" s="20">
        <v>632179</v>
      </c>
      <c r="I13" s="20">
        <v>662699</v>
      </c>
    </row>
    <row r="14" spans="1:11" x14ac:dyDescent="0.3">
      <c r="A14" s="19"/>
      <c r="B14" s="19" t="s">
        <v>15</v>
      </c>
      <c r="C14" s="20"/>
      <c r="D14" s="20"/>
      <c r="E14" s="20"/>
      <c r="F14" s="20"/>
      <c r="G14" s="20"/>
      <c r="H14" s="20"/>
      <c r="I14" s="20"/>
    </row>
    <row r="15" spans="1:11" x14ac:dyDescent="0.3">
      <c r="A15" s="19"/>
      <c r="B15" s="19" t="s">
        <v>16</v>
      </c>
      <c r="C15" s="20"/>
      <c r="D15" s="20"/>
      <c r="E15" s="20"/>
      <c r="F15" s="20"/>
      <c r="G15" s="20"/>
      <c r="H15" s="20"/>
      <c r="I15" s="20"/>
    </row>
    <row r="16" spans="1:11" x14ac:dyDescent="0.3">
      <c r="A16" s="19" t="s">
        <v>40</v>
      </c>
      <c r="B16" s="19" t="s">
        <v>40</v>
      </c>
      <c r="C16" s="20">
        <v>209148</v>
      </c>
      <c r="D16" s="20">
        <v>339753</v>
      </c>
      <c r="E16" s="20">
        <v>293495</v>
      </c>
      <c r="F16" s="20">
        <v>175695</v>
      </c>
      <c r="G16" s="20">
        <v>220045</v>
      </c>
      <c r="H16" s="20">
        <v>218924</v>
      </c>
      <c r="I16" s="20">
        <v>243021</v>
      </c>
    </row>
    <row r="17" spans="1:9" x14ac:dyDescent="0.3">
      <c r="A17" s="19" t="s">
        <v>17</v>
      </c>
      <c r="B17" s="19" t="s">
        <v>18</v>
      </c>
      <c r="C17" s="20"/>
      <c r="D17" s="20"/>
      <c r="E17" s="20"/>
      <c r="F17" s="20"/>
      <c r="G17" s="20"/>
      <c r="H17" s="20"/>
      <c r="I17" s="20"/>
    </row>
    <row r="18" spans="1:9" x14ac:dyDescent="0.3">
      <c r="A18" s="19"/>
      <c r="B18" s="19" t="s">
        <v>19</v>
      </c>
      <c r="C18" s="20"/>
      <c r="D18" s="20"/>
      <c r="E18" s="20"/>
      <c r="F18" s="20"/>
      <c r="G18" s="20"/>
      <c r="H18" s="20"/>
      <c r="I18" s="20"/>
    </row>
    <row r="19" spans="1:9" x14ac:dyDescent="0.3">
      <c r="A19" s="19" t="s">
        <v>20</v>
      </c>
      <c r="B19" s="19" t="s">
        <v>20</v>
      </c>
      <c r="C19" s="20">
        <v>1397958</v>
      </c>
      <c r="D19" s="20">
        <v>1162331</v>
      </c>
      <c r="E19" s="20">
        <v>1065284</v>
      </c>
      <c r="F19" s="20">
        <v>1519803</v>
      </c>
      <c r="G19" s="20">
        <v>1258628</v>
      </c>
      <c r="H19" s="20">
        <v>1613405</v>
      </c>
      <c r="I19" s="20">
        <v>1517335</v>
      </c>
    </row>
    <row r="20" spans="1:9" x14ac:dyDescent="0.3">
      <c r="A20" s="19" t="s">
        <v>21</v>
      </c>
      <c r="B20" s="19" t="s">
        <v>22</v>
      </c>
      <c r="C20" s="20"/>
      <c r="D20" s="20"/>
      <c r="E20" s="20"/>
      <c r="F20" s="20"/>
      <c r="G20" s="20"/>
      <c r="H20" s="20">
        <v>118754</v>
      </c>
      <c r="I20" s="20">
        <v>139782</v>
      </c>
    </row>
    <row r="21" spans="1:9" x14ac:dyDescent="0.3">
      <c r="A21" s="19"/>
      <c r="B21" s="19" t="s">
        <v>23</v>
      </c>
      <c r="C21" s="20">
        <v>142173</v>
      </c>
      <c r="D21" s="20">
        <v>96482</v>
      </c>
      <c r="E21" s="20">
        <v>97837</v>
      </c>
      <c r="F21" s="20">
        <v>115240</v>
      </c>
      <c r="G21" s="20">
        <v>124172</v>
      </c>
      <c r="H21" s="20">
        <v>144877</v>
      </c>
      <c r="I21" s="20">
        <v>133889</v>
      </c>
    </row>
    <row r="22" spans="1:9" x14ac:dyDescent="0.3">
      <c r="A22" s="19" t="s">
        <v>24</v>
      </c>
      <c r="B22" s="19" t="s">
        <v>3</v>
      </c>
      <c r="C22" s="20">
        <v>108850</v>
      </c>
      <c r="D22" s="20">
        <v>240125</v>
      </c>
      <c r="E22" s="20">
        <v>107162</v>
      </c>
      <c r="F22" s="20">
        <v>140102</v>
      </c>
      <c r="G22" s="20">
        <v>141130</v>
      </c>
      <c r="H22" s="20">
        <v>97944</v>
      </c>
      <c r="I22" s="20">
        <v>191977</v>
      </c>
    </row>
    <row r="23" spans="1:9" x14ac:dyDescent="0.3">
      <c r="A23" s="19"/>
      <c r="B23" s="19" t="s">
        <v>25</v>
      </c>
      <c r="C23" s="20">
        <v>121217</v>
      </c>
      <c r="D23" s="20">
        <v>449575</v>
      </c>
      <c r="E23" s="20">
        <v>561333</v>
      </c>
      <c r="F23" s="20">
        <v>620476</v>
      </c>
      <c r="G23" s="20">
        <v>503464</v>
      </c>
      <c r="H23" s="20">
        <v>423912</v>
      </c>
      <c r="I23" s="20">
        <v>474084</v>
      </c>
    </row>
    <row r="24" spans="1:9" x14ac:dyDescent="0.3">
      <c r="A24" s="19"/>
      <c r="B24" s="19" t="s">
        <v>26</v>
      </c>
      <c r="C24" s="20">
        <v>67000</v>
      </c>
      <c r="D24" s="20">
        <v>323743</v>
      </c>
      <c r="E24" s="20">
        <v>458697</v>
      </c>
      <c r="F24" s="20">
        <v>503808</v>
      </c>
      <c r="G24" s="20">
        <v>41564</v>
      </c>
      <c r="H24" s="20">
        <v>149188</v>
      </c>
      <c r="I24" s="20">
        <v>167133</v>
      </c>
    </row>
    <row r="25" spans="1:9" x14ac:dyDescent="0.3">
      <c r="A25" s="19"/>
      <c r="B25" s="19" t="s">
        <v>4</v>
      </c>
      <c r="C25" s="20">
        <v>251677</v>
      </c>
      <c r="D25" s="20">
        <v>158097</v>
      </c>
      <c r="E25" s="20">
        <v>105717</v>
      </c>
      <c r="F25" s="20">
        <v>136457</v>
      </c>
      <c r="G25" s="20">
        <v>136100</v>
      </c>
      <c r="H25" s="20">
        <v>97651</v>
      </c>
      <c r="I25" s="20"/>
    </row>
    <row r="26" spans="1:9" x14ac:dyDescent="0.3">
      <c r="A26" s="19"/>
      <c r="B26" s="19" t="s">
        <v>56</v>
      </c>
      <c r="C26" s="20">
        <v>45240</v>
      </c>
      <c r="D26" s="20">
        <v>95092</v>
      </c>
      <c r="E26" s="20">
        <v>72168</v>
      </c>
      <c r="F26" s="20">
        <v>87045</v>
      </c>
      <c r="G26" s="20">
        <v>82680</v>
      </c>
      <c r="H26" s="20">
        <v>55758</v>
      </c>
      <c r="I26" s="20">
        <v>51625</v>
      </c>
    </row>
    <row r="27" spans="1:9" x14ac:dyDescent="0.3">
      <c r="A27" s="19"/>
      <c r="B27" s="19" t="s">
        <v>27</v>
      </c>
      <c r="C27" s="20"/>
      <c r="D27" s="20"/>
      <c r="E27" s="20"/>
      <c r="F27" s="20"/>
      <c r="G27" s="20"/>
      <c r="H27" s="20"/>
      <c r="I27" s="20"/>
    </row>
    <row r="28" spans="1:9" x14ac:dyDescent="0.3">
      <c r="A28" s="19" t="s">
        <v>28</v>
      </c>
      <c r="B28" s="19" t="s">
        <v>29</v>
      </c>
      <c r="C28" s="20">
        <v>207981</v>
      </c>
      <c r="D28" s="20">
        <v>89019</v>
      </c>
      <c r="E28" s="20">
        <v>96875</v>
      </c>
      <c r="F28" s="20">
        <v>113150</v>
      </c>
      <c r="G28" s="20">
        <v>140708</v>
      </c>
      <c r="H28" s="20">
        <v>72317</v>
      </c>
      <c r="I28" s="20">
        <v>83003</v>
      </c>
    </row>
    <row r="29" spans="1:9" x14ac:dyDescent="0.3">
      <c r="A29" s="19"/>
      <c r="B29" s="19" t="s">
        <v>30</v>
      </c>
      <c r="C29" s="20">
        <v>130227</v>
      </c>
      <c r="D29" s="20">
        <v>177469</v>
      </c>
      <c r="E29" s="20">
        <v>278113</v>
      </c>
      <c r="F29" s="20">
        <v>239788</v>
      </c>
      <c r="G29" s="20">
        <v>343998</v>
      </c>
      <c r="H29" s="20">
        <v>249166</v>
      </c>
      <c r="I29" s="20">
        <v>177363</v>
      </c>
    </row>
    <row r="30" spans="1:9" x14ac:dyDescent="0.3">
      <c r="A30" s="19"/>
      <c r="B30" s="19" t="s">
        <v>31</v>
      </c>
      <c r="C30" s="20">
        <v>1228114</v>
      </c>
      <c r="D30" s="20">
        <v>514404</v>
      </c>
      <c r="E30" s="20">
        <v>582063</v>
      </c>
      <c r="F30" s="20">
        <v>716130</v>
      </c>
      <c r="G30" s="20">
        <v>826795</v>
      </c>
      <c r="H30" s="20">
        <v>646635</v>
      </c>
      <c r="I30" s="20">
        <v>732548</v>
      </c>
    </row>
    <row r="31" spans="1:9" x14ac:dyDescent="0.3">
      <c r="A31" s="19" t="s">
        <v>32</v>
      </c>
      <c r="B31" s="19" t="s">
        <v>33</v>
      </c>
      <c r="C31" s="20">
        <v>174978</v>
      </c>
      <c r="D31" s="20">
        <v>85499</v>
      </c>
      <c r="E31" s="20">
        <v>64492</v>
      </c>
      <c r="F31" s="20">
        <v>78737</v>
      </c>
      <c r="G31" s="20">
        <v>89825</v>
      </c>
      <c r="H31" s="20">
        <v>115835</v>
      </c>
      <c r="I31" s="20">
        <v>101533</v>
      </c>
    </row>
    <row r="32" spans="1:9" x14ac:dyDescent="0.3">
      <c r="A32" s="19"/>
      <c r="B32" s="19" t="s">
        <v>34</v>
      </c>
      <c r="C32" s="20">
        <v>237112</v>
      </c>
      <c r="D32" s="20">
        <v>61233</v>
      </c>
      <c r="E32" s="20">
        <v>57847</v>
      </c>
      <c r="F32" s="20">
        <v>99404</v>
      </c>
      <c r="G32" s="20">
        <v>84240</v>
      </c>
      <c r="H32" s="20">
        <v>108925</v>
      </c>
      <c r="I32" s="20">
        <v>106930</v>
      </c>
    </row>
    <row r="33" spans="1:9" x14ac:dyDescent="0.3">
      <c r="A33" s="19"/>
      <c r="B33" s="19" t="s">
        <v>35</v>
      </c>
      <c r="C33" s="20">
        <v>233398</v>
      </c>
      <c r="D33" s="20">
        <v>77896</v>
      </c>
      <c r="E33" s="20">
        <v>87187</v>
      </c>
      <c r="F33" s="20">
        <v>113130</v>
      </c>
      <c r="G33" s="20">
        <v>82950</v>
      </c>
      <c r="H33" s="20">
        <v>107949</v>
      </c>
      <c r="I33" s="20">
        <v>118855</v>
      </c>
    </row>
    <row r="34" spans="1:9" x14ac:dyDescent="0.3">
      <c r="A34" s="19"/>
      <c r="B34" s="19" t="s">
        <v>36</v>
      </c>
      <c r="C34" s="20">
        <v>266062</v>
      </c>
      <c r="D34" s="20">
        <v>68913</v>
      </c>
      <c r="E34" s="20">
        <v>43293</v>
      </c>
      <c r="F34" s="20">
        <v>62341</v>
      </c>
      <c r="G34" s="20">
        <v>54843</v>
      </c>
      <c r="H34" s="20">
        <v>75551</v>
      </c>
      <c r="I34" s="20">
        <v>64522</v>
      </c>
    </row>
    <row r="35" spans="1:9" x14ac:dyDescent="0.3">
      <c r="A35" s="19" t="s">
        <v>37</v>
      </c>
      <c r="B35" s="19" t="s">
        <v>38</v>
      </c>
      <c r="C35" s="20">
        <v>78175</v>
      </c>
      <c r="D35" s="20">
        <v>90230</v>
      </c>
      <c r="E35" s="20">
        <v>89741</v>
      </c>
      <c r="F35" s="20">
        <v>67534</v>
      </c>
      <c r="G35" s="22"/>
      <c r="H35" s="22"/>
      <c r="I35" s="20">
        <v>54500</v>
      </c>
    </row>
    <row r="36" spans="1:9" x14ac:dyDescent="0.3">
      <c r="A36" s="34" t="s">
        <v>39</v>
      </c>
      <c r="B36" s="34" t="s">
        <v>39</v>
      </c>
      <c r="C36" s="35">
        <v>379543</v>
      </c>
      <c r="D36" s="35">
        <v>674598</v>
      </c>
      <c r="E36" s="35">
        <v>597271</v>
      </c>
      <c r="F36" s="35">
        <v>666684</v>
      </c>
      <c r="G36" s="35">
        <v>726628</v>
      </c>
      <c r="H36" s="35">
        <v>752551</v>
      </c>
      <c r="I36" s="35">
        <v>589426</v>
      </c>
    </row>
  </sheetData>
  <hyperlinks>
    <hyperlink ref="K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F2" sqref="F2"/>
    </sheetView>
  </sheetViews>
  <sheetFormatPr defaultRowHeight="14" x14ac:dyDescent="0.3"/>
  <cols>
    <col min="1" max="1" width="19.33203125" customWidth="1"/>
    <col min="2" max="2" width="17.4140625" customWidth="1"/>
    <col min="3" max="3" width="11.75" customWidth="1"/>
    <col min="4" max="4" width="11.83203125" customWidth="1"/>
  </cols>
  <sheetData>
    <row r="1" spans="1:6" x14ac:dyDescent="0.3">
      <c r="A1" s="31" t="s">
        <v>229</v>
      </c>
    </row>
    <row r="2" spans="1:6" x14ac:dyDescent="0.3">
      <c r="A2" s="31"/>
      <c r="F2" s="122" t="s">
        <v>286</v>
      </c>
    </row>
    <row r="3" spans="1:6" ht="14.5" thickBot="1" x14ac:dyDescent="0.35">
      <c r="A3" s="2" t="s">
        <v>52</v>
      </c>
      <c r="B3" s="2" t="s">
        <v>73</v>
      </c>
      <c r="C3" s="2" t="s">
        <v>41</v>
      </c>
      <c r="D3" s="2" t="s">
        <v>42</v>
      </c>
    </row>
    <row r="4" spans="1:6" x14ac:dyDescent="0.3">
      <c r="A4" s="19" t="s">
        <v>0</v>
      </c>
      <c r="B4" s="19" t="s">
        <v>0</v>
      </c>
      <c r="C4" s="23" t="s">
        <v>125</v>
      </c>
      <c r="D4" s="23" t="s">
        <v>126</v>
      </c>
    </row>
    <row r="5" spans="1:6" x14ac:dyDescent="0.3">
      <c r="A5" s="19" t="s">
        <v>1</v>
      </c>
      <c r="B5" s="19" t="s">
        <v>1</v>
      </c>
      <c r="C5" s="23" t="s">
        <v>128</v>
      </c>
      <c r="D5" s="23" t="s">
        <v>127</v>
      </c>
    </row>
    <row r="6" spans="1:6" x14ac:dyDescent="0.3">
      <c r="A6" s="19" t="s">
        <v>53</v>
      </c>
      <c r="B6" s="19" t="s">
        <v>54</v>
      </c>
      <c r="C6" s="23" t="s">
        <v>122</v>
      </c>
      <c r="D6" s="23" t="s">
        <v>126</v>
      </c>
    </row>
    <row r="7" spans="1:6" x14ac:dyDescent="0.3">
      <c r="A7" s="19"/>
      <c r="B7" s="19" t="s">
        <v>55</v>
      </c>
      <c r="C7" s="23" t="s">
        <v>128</v>
      </c>
      <c r="D7" s="23" t="s">
        <v>126</v>
      </c>
    </row>
    <row r="8" spans="1:6" x14ac:dyDescent="0.3">
      <c r="A8" s="19" t="s">
        <v>11</v>
      </c>
      <c r="B8" s="19" t="s">
        <v>11</v>
      </c>
      <c r="C8" s="23" t="s">
        <v>127</v>
      </c>
      <c r="D8" s="23" t="s">
        <v>122</v>
      </c>
    </row>
    <row r="9" spans="1:6" x14ac:dyDescent="0.3">
      <c r="A9" s="19" t="s">
        <v>12</v>
      </c>
      <c r="B9" s="19" t="s">
        <v>12</v>
      </c>
      <c r="C9" s="23" t="s">
        <v>125</v>
      </c>
      <c r="D9" s="23" t="s">
        <v>125</v>
      </c>
    </row>
    <row r="10" spans="1:6" x14ac:dyDescent="0.3">
      <c r="A10" s="19" t="s">
        <v>40</v>
      </c>
      <c r="B10" s="19" t="s">
        <v>40</v>
      </c>
      <c r="C10" s="23" t="s">
        <v>130</v>
      </c>
      <c r="D10" s="23" t="s">
        <v>125</v>
      </c>
    </row>
    <row r="11" spans="1:6" x14ac:dyDescent="0.3">
      <c r="A11" s="19" t="s">
        <v>20</v>
      </c>
      <c r="B11" s="19" t="s">
        <v>20</v>
      </c>
      <c r="C11" s="23" t="s">
        <v>125</v>
      </c>
      <c r="D11" s="23" t="s">
        <v>125</v>
      </c>
    </row>
    <row r="12" spans="1:6" x14ac:dyDescent="0.3">
      <c r="A12" s="19" t="s">
        <v>21</v>
      </c>
      <c r="B12" s="19" t="s">
        <v>22</v>
      </c>
      <c r="C12" s="23" t="s">
        <v>130</v>
      </c>
      <c r="D12" s="23" t="s">
        <v>127</v>
      </c>
    </row>
    <row r="13" spans="1:6" x14ac:dyDescent="0.3">
      <c r="A13" s="19"/>
      <c r="B13" s="19" t="s">
        <v>23</v>
      </c>
      <c r="C13" s="23" t="s">
        <v>122</v>
      </c>
      <c r="D13" s="23" t="s">
        <v>122</v>
      </c>
    </row>
    <row r="14" spans="1:6" x14ac:dyDescent="0.3">
      <c r="A14" s="19" t="s">
        <v>24</v>
      </c>
      <c r="B14" s="19" t="s">
        <v>3</v>
      </c>
      <c r="C14" s="23" t="s">
        <v>130</v>
      </c>
      <c r="D14" s="23" t="s">
        <v>122</v>
      </c>
    </row>
    <row r="15" spans="1:6" x14ac:dyDescent="0.3">
      <c r="A15" s="19"/>
      <c r="B15" s="19" t="s">
        <v>25</v>
      </c>
      <c r="C15" s="23" t="s">
        <v>122</v>
      </c>
      <c r="D15" s="23" t="s">
        <v>122</v>
      </c>
    </row>
    <row r="16" spans="1:6" x14ac:dyDescent="0.3">
      <c r="A16" s="19"/>
      <c r="B16" s="19" t="s">
        <v>26</v>
      </c>
      <c r="C16" s="23" t="s">
        <v>127</v>
      </c>
      <c r="D16" s="23" t="s">
        <v>125</v>
      </c>
    </row>
    <row r="17" spans="1:4" x14ac:dyDescent="0.3">
      <c r="A17" s="19"/>
      <c r="B17" s="19" t="s">
        <v>4</v>
      </c>
      <c r="C17" s="23" t="s">
        <v>122</v>
      </c>
      <c r="D17" s="23" t="s">
        <v>127</v>
      </c>
    </row>
    <row r="18" spans="1:4" x14ac:dyDescent="0.3">
      <c r="A18" s="19"/>
      <c r="B18" s="19" t="s">
        <v>56</v>
      </c>
      <c r="C18" s="23" t="s">
        <v>130</v>
      </c>
      <c r="D18" s="23" t="s">
        <v>127</v>
      </c>
    </row>
    <row r="19" spans="1:4" x14ac:dyDescent="0.3">
      <c r="A19" s="19"/>
      <c r="B19" s="19" t="s">
        <v>27</v>
      </c>
      <c r="C19" s="23" t="s">
        <v>127</v>
      </c>
      <c r="D19" s="23" t="s">
        <v>125</v>
      </c>
    </row>
    <row r="20" spans="1:4" x14ac:dyDescent="0.3">
      <c r="A20" s="19" t="s">
        <v>28</v>
      </c>
      <c r="B20" s="19" t="s">
        <v>29</v>
      </c>
      <c r="C20" s="23" t="s">
        <v>122</v>
      </c>
      <c r="D20" s="23" t="s">
        <v>122</v>
      </c>
    </row>
    <row r="21" spans="1:4" x14ac:dyDescent="0.3">
      <c r="A21" s="19"/>
      <c r="B21" s="19" t="s">
        <v>30</v>
      </c>
      <c r="C21" s="23" t="s">
        <v>127</v>
      </c>
      <c r="D21" s="23" t="s">
        <v>125</v>
      </c>
    </row>
    <row r="22" spans="1:4" x14ac:dyDescent="0.3">
      <c r="A22" s="19"/>
      <c r="B22" s="19" t="s">
        <v>31</v>
      </c>
      <c r="C22" s="23" t="s">
        <v>126</v>
      </c>
      <c r="D22" s="23" t="s">
        <v>125</v>
      </c>
    </row>
    <row r="23" spans="1:4" x14ac:dyDescent="0.3">
      <c r="A23" s="19" t="s">
        <v>32</v>
      </c>
      <c r="B23" s="19" t="s">
        <v>33</v>
      </c>
      <c r="C23" s="23" t="s">
        <v>122</v>
      </c>
      <c r="D23" s="23" t="s">
        <v>122</v>
      </c>
    </row>
    <row r="24" spans="1:4" x14ac:dyDescent="0.3">
      <c r="A24" s="19"/>
      <c r="B24" s="19" t="s">
        <v>34</v>
      </c>
      <c r="C24" s="23" t="s">
        <v>122</v>
      </c>
      <c r="D24" s="23" t="s">
        <v>122</v>
      </c>
    </row>
    <row r="25" spans="1:4" x14ac:dyDescent="0.3">
      <c r="A25" s="19"/>
      <c r="B25" s="19" t="s">
        <v>35</v>
      </c>
      <c r="C25" s="23" t="s">
        <v>122</v>
      </c>
      <c r="D25" s="23" t="s">
        <v>122</v>
      </c>
    </row>
    <row r="26" spans="1:4" x14ac:dyDescent="0.3">
      <c r="A26" s="19"/>
      <c r="B26" s="19" t="s">
        <v>36</v>
      </c>
      <c r="C26" s="23" t="s">
        <v>122</v>
      </c>
      <c r="D26" s="23" t="s">
        <v>122</v>
      </c>
    </row>
    <row r="27" spans="1:4" x14ac:dyDescent="0.3">
      <c r="A27" s="19" t="s">
        <v>37</v>
      </c>
      <c r="B27" s="19" t="s">
        <v>38</v>
      </c>
      <c r="C27" s="23" t="s">
        <v>125</v>
      </c>
      <c r="D27" s="23" t="s">
        <v>127</v>
      </c>
    </row>
    <row r="28" spans="1:4" x14ac:dyDescent="0.3">
      <c r="A28" s="34" t="s">
        <v>39</v>
      </c>
      <c r="B28" s="34" t="s">
        <v>39</v>
      </c>
      <c r="C28" s="36" t="s">
        <v>127</v>
      </c>
      <c r="D28" s="36" t="s">
        <v>125</v>
      </c>
    </row>
    <row r="29" spans="1:4" x14ac:dyDescent="0.3">
      <c r="A29" s="19" t="s">
        <v>131</v>
      </c>
      <c r="B29" s="83"/>
      <c r="C29" s="84"/>
      <c r="D29" s="84"/>
    </row>
    <row r="30" spans="1:4" x14ac:dyDescent="0.3">
      <c r="A30" s="19" t="s">
        <v>129</v>
      </c>
      <c r="B30" s="83"/>
      <c r="C30" s="84"/>
      <c r="D30" s="84"/>
    </row>
    <row r="31" spans="1:4" x14ac:dyDescent="0.3">
      <c r="A31" s="19" t="s">
        <v>132</v>
      </c>
    </row>
    <row r="32" spans="1:4" x14ac:dyDescent="0.3">
      <c r="A32" s="19" t="s">
        <v>133</v>
      </c>
    </row>
  </sheetData>
  <hyperlinks>
    <hyperlink ref="F2" location="Innehåll!A1" display="Till innehållsförteckning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2" sqref="K2"/>
    </sheetView>
  </sheetViews>
  <sheetFormatPr defaultRowHeight="14" x14ac:dyDescent="0.3"/>
  <cols>
    <col min="1" max="1" width="17.08203125" customWidth="1"/>
    <col min="2" max="2" width="21.83203125" bestFit="1" customWidth="1"/>
    <col min="3" max="4" width="5.25" bestFit="1" customWidth="1"/>
    <col min="5" max="5" width="6.1640625" customWidth="1"/>
    <col min="6" max="7" width="7.58203125" bestFit="1" customWidth="1"/>
    <col min="8" max="8" width="8.33203125" bestFit="1" customWidth="1"/>
    <col min="9" max="9" width="7.58203125" bestFit="1" customWidth="1"/>
  </cols>
  <sheetData>
    <row r="1" spans="1:11" x14ac:dyDescent="0.3">
      <c r="A1" s="31" t="s">
        <v>231</v>
      </c>
    </row>
    <row r="2" spans="1:11" ht="14.5" thickBot="1" x14ac:dyDescent="0.35">
      <c r="A2" s="1"/>
      <c r="B2" s="2"/>
      <c r="C2" s="120" t="s">
        <v>104</v>
      </c>
      <c r="D2" s="120"/>
      <c r="E2" s="120" t="s">
        <v>103</v>
      </c>
      <c r="F2" s="120"/>
      <c r="G2" s="120"/>
      <c r="H2" s="120"/>
      <c r="I2" s="120"/>
      <c r="K2" s="122" t="s">
        <v>286</v>
      </c>
    </row>
    <row r="3" spans="1:11" ht="14.5" thickBot="1" x14ac:dyDescent="0.35">
      <c r="A3" s="2" t="s">
        <v>52</v>
      </c>
      <c r="B3" s="2" t="s">
        <v>73</v>
      </c>
      <c r="C3" s="4" t="s">
        <v>45</v>
      </c>
      <c r="D3" s="4" t="s">
        <v>46</v>
      </c>
      <c r="E3" s="71" t="s">
        <v>105</v>
      </c>
      <c r="F3" s="71" t="s">
        <v>106</v>
      </c>
      <c r="G3" s="71" t="s">
        <v>107</v>
      </c>
      <c r="H3" s="71" t="s">
        <v>108</v>
      </c>
      <c r="I3" s="71" t="s">
        <v>109</v>
      </c>
    </row>
    <row r="4" spans="1:11" x14ac:dyDescent="0.3">
      <c r="A4" s="69" t="s">
        <v>0</v>
      </c>
      <c r="B4" s="69" t="s">
        <v>0</v>
      </c>
      <c r="C4" s="7">
        <v>1137</v>
      </c>
      <c r="D4" s="7">
        <v>869</v>
      </c>
      <c r="E4" s="76">
        <v>100</v>
      </c>
      <c r="F4" s="76">
        <v>100</v>
      </c>
      <c r="G4" s="76">
        <v>94.936708860759495</v>
      </c>
      <c r="H4" s="76">
        <v>94.913151364764275</v>
      </c>
      <c r="I4" s="76">
        <v>99.75186104218362</v>
      </c>
    </row>
    <row r="5" spans="1:11" x14ac:dyDescent="0.3">
      <c r="A5" s="69" t="s">
        <v>2</v>
      </c>
      <c r="B5" s="69" t="s">
        <v>2</v>
      </c>
      <c r="C5" s="7">
        <v>312</v>
      </c>
      <c r="D5" s="7">
        <v>202</v>
      </c>
      <c r="E5" s="76">
        <v>93</v>
      </c>
      <c r="F5" s="76">
        <v>85.643564356435647</v>
      </c>
      <c r="G5" s="76">
        <v>85.643564356435647</v>
      </c>
      <c r="H5" s="76">
        <v>75.172413793103445</v>
      </c>
      <c r="I5" s="76">
        <v>79.310344827586206</v>
      </c>
    </row>
    <row r="6" spans="1:11" x14ac:dyDescent="0.3">
      <c r="A6" s="115" t="s">
        <v>6</v>
      </c>
      <c r="B6" s="69" t="s">
        <v>7</v>
      </c>
      <c r="C6" s="7">
        <v>797</v>
      </c>
      <c r="D6" s="7">
        <v>776</v>
      </c>
      <c r="E6" s="76">
        <v>97</v>
      </c>
      <c r="F6" s="76">
        <v>92.010309278350505</v>
      </c>
      <c r="G6" s="76">
        <v>92.010309278350505</v>
      </c>
      <c r="H6" s="76">
        <v>86.444007858546172</v>
      </c>
      <c r="I6" s="76">
        <v>87.622789783889971</v>
      </c>
    </row>
    <row r="7" spans="1:11" x14ac:dyDescent="0.3">
      <c r="A7" s="115"/>
      <c r="B7" s="69" t="s">
        <v>93</v>
      </c>
      <c r="C7" s="7">
        <v>218</v>
      </c>
      <c r="D7" s="7">
        <v>207</v>
      </c>
      <c r="E7" s="76">
        <v>97</v>
      </c>
      <c r="F7" s="76">
        <v>99.516908212560381</v>
      </c>
      <c r="G7" s="76">
        <v>95.652173913043484</v>
      </c>
      <c r="H7" s="76">
        <v>96.330275229357795</v>
      </c>
      <c r="I7" s="76">
        <v>98.165137614678898</v>
      </c>
    </row>
    <row r="8" spans="1:11" x14ac:dyDescent="0.3">
      <c r="A8" s="69" t="s">
        <v>11</v>
      </c>
      <c r="B8" s="69" t="s">
        <v>11</v>
      </c>
      <c r="C8" s="7">
        <v>799</v>
      </c>
      <c r="D8" s="7">
        <v>667</v>
      </c>
      <c r="E8" s="76">
        <v>95</v>
      </c>
      <c r="F8" s="76" t="s">
        <v>142</v>
      </c>
      <c r="G8" s="76" t="s">
        <v>142</v>
      </c>
      <c r="H8" s="76" t="s">
        <v>142</v>
      </c>
      <c r="I8" s="76" t="s">
        <v>142</v>
      </c>
    </row>
    <row r="9" spans="1:11" x14ac:dyDescent="0.3">
      <c r="A9" s="74" t="s">
        <v>12</v>
      </c>
      <c r="B9" s="69" t="s">
        <v>12</v>
      </c>
      <c r="C9" s="7">
        <v>1257</v>
      </c>
      <c r="D9" s="7">
        <v>1257</v>
      </c>
      <c r="E9" s="76">
        <v>99</v>
      </c>
      <c r="F9" s="76" t="s">
        <v>75</v>
      </c>
      <c r="G9" s="76">
        <v>92</v>
      </c>
      <c r="H9" s="76">
        <v>100</v>
      </c>
      <c r="I9" s="76" t="s">
        <v>75</v>
      </c>
    </row>
    <row r="10" spans="1:11" x14ac:dyDescent="0.3">
      <c r="A10" s="69" t="s">
        <v>40</v>
      </c>
      <c r="B10" s="69" t="s">
        <v>40</v>
      </c>
      <c r="C10" s="7">
        <v>468</v>
      </c>
      <c r="D10" s="7">
        <v>458</v>
      </c>
      <c r="E10" s="76">
        <v>100</v>
      </c>
      <c r="F10" s="76">
        <v>93</v>
      </c>
      <c r="G10" s="76">
        <v>93</v>
      </c>
      <c r="H10" s="76">
        <v>89</v>
      </c>
      <c r="I10" s="76">
        <v>91</v>
      </c>
    </row>
    <row r="11" spans="1:11" x14ac:dyDescent="0.3">
      <c r="A11" s="69" t="s">
        <v>20</v>
      </c>
      <c r="B11" s="69" t="s">
        <v>20</v>
      </c>
      <c r="C11" s="7">
        <v>4011</v>
      </c>
      <c r="D11" s="7">
        <v>3914</v>
      </c>
      <c r="E11" s="76">
        <v>99</v>
      </c>
      <c r="F11" s="76">
        <v>99</v>
      </c>
      <c r="G11" s="76">
        <v>96</v>
      </c>
      <c r="H11" s="76" t="s">
        <v>75</v>
      </c>
      <c r="I11" s="76" t="s">
        <v>75</v>
      </c>
    </row>
    <row r="12" spans="1:11" x14ac:dyDescent="0.3">
      <c r="A12" s="115" t="s">
        <v>21</v>
      </c>
      <c r="B12" s="69" t="s">
        <v>22</v>
      </c>
      <c r="C12" s="7">
        <v>229</v>
      </c>
      <c r="D12" s="7">
        <v>209</v>
      </c>
      <c r="E12" s="76">
        <v>100</v>
      </c>
      <c r="F12" s="76">
        <v>96</v>
      </c>
      <c r="G12" s="76">
        <v>96</v>
      </c>
      <c r="H12" s="76">
        <v>93</v>
      </c>
      <c r="I12" s="76">
        <v>94</v>
      </c>
    </row>
    <row r="13" spans="1:11" x14ac:dyDescent="0.3">
      <c r="A13" s="115"/>
      <c r="B13" s="69" t="s">
        <v>23</v>
      </c>
      <c r="C13" s="7">
        <v>403</v>
      </c>
      <c r="D13" s="7">
        <v>364</v>
      </c>
      <c r="E13" s="76">
        <v>100</v>
      </c>
      <c r="F13" s="76">
        <v>100</v>
      </c>
      <c r="G13" s="76">
        <v>100</v>
      </c>
      <c r="H13" s="76">
        <v>96</v>
      </c>
      <c r="I13" s="76">
        <v>100</v>
      </c>
    </row>
    <row r="14" spans="1:11" x14ac:dyDescent="0.3">
      <c r="A14" s="115" t="s">
        <v>24</v>
      </c>
      <c r="B14" s="69" t="s">
        <v>3</v>
      </c>
      <c r="C14" s="7">
        <v>1126</v>
      </c>
      <c r="D14" s="7">
        <v>1070</v>
      </c>
      <c r="E14" s="76">
        <v>99</v>
      </c>
      <c r="F14" s="76">
        <v>88</v>
      </c>
      <c r="G14" s="76">
        <v>88</v>
      </c>
      <c r="H14" s="76">
        <v>84</v>
      </c>
      <c r="I14" s="76">
        <v>85</v>
      </c>
    </row>
    <row r="15" spans="1:11" x14ac:dyDescent="0.3">
      <c r="A15" s="115"/>
      <c r="B15" s="69" t="s">
        <v>25</v>
      </c>
      <c r="C15" s="7">
        <v>781</v>
      </c>
      <c r="D15" s="7">
        <v>781</v>
      </c>
      <c r="E15" s="76" t="s">
        <v>82</v>
      </c>
      <c r="F15" s="76" t="s">
        <v>82</v>
      </c>
      <c r="G15" s="76" t="s">
        <v>75</v>
      </c>
      <c r="H15" s="76" t="s">
        <v>75</v>
      </c>
      <c r="I15" s="76" t="s">
        <v>82</v>
      </c>
    </row>
    <row r="16" spans="1:11" x14ac:dyDescent="0.3">
      <c r="A16" s="115"/>
      <c r="B16" s="69" t="s">
        <v>26</v>
      </c>
      <c r="C16" s="7">
        <v>527</v>
      </c>
      <c r="D16" s="7">
        <v>452</v>
      </c>
      <c r="E16" s="76">
        <v>99</v>
      </c>
      <c r="F16" s="76">
        <v>100</v>
      </c>
      <c r="G16" s="76">
        <v>96</v>
      </c>
      <c r="H16" s="76">
        <v>91</v>
      </c>
      <c r="I16" s="76">
        <v>98</v>
      </c>
    </row>
    <row r="17" spans="1:9" x14ac:dyDescent="0.3">
      <c r="A17" s="115"/>
      <c r="B17" s="69" t="s">
        <v>4</v>
      </c>
      <c r="C17" s="7">
        <v>1145</v>
      </c>
      <c r="D17" s="7">
        <v>855</v>
      </c>
      <c r="E17" s="76">
        <v>99</v>
      </c>
      <c r="F17" s="76" t="s">
        <v>142</v>
      </c>
      <c r="G17" s="76" t="s">
        <v>142</v>
      </c>
      <c r="H17" s="76" t="s">
        <v>142</v>
      </c>
      <c r="I17" s="76" t="s">
        <v>142</v>
      </c>
    </row>
    <row r="18" spans="1:9" x14ac:dyDescent="0.3">
      <c r="A18" s="115"/>
      <c r="B18" s="69" t="s">
        <v>5</v>
      </c>
      <c r="C18" s="7">
        <v>864</v>
      </c>
      <c r="D18" s="7">
        <v>806</v>
      </c>
      <c r="E18" s="76">
        <v>99</v>
      </c>
      <c r="F18" s="76">
        <v>100</v>
      </c>
      <c r="G18" s="76">
        <v>95</v>
      </c>
      <c r="H18" s="76">
        <v>92</v>
      </c>
      <c r="I18" s="76">
        <v>99</v>
      </c>
    </row>
    <row r="19" spans="1:9" x14ac:dyDescent="0.3">
      <c r="A19" s="115" t="s">
        <v>28</v>
      </c>
      <c r="B19" s="69" t="s">
        <v>29</v>
      </c>
      <c r="C19" s="7">
        <v>1534</v>
      </c>
      <c r="D19" s="7">
        <v>1475</v>
      </c>
      <c r="E19" s="76">
        <v>100</v>
      </c>
      <c r="F19" s="76" t="s">
        <v>142</v>
      </c>
      <c r="G19" s="76" t="s">
        <v>142</v>
      </c>
      <c r="H19" s="76" t="s">
        <v>142</v>
      </c>
      <c r="I19" s="76" t="s">
        <v>142</v>
      </c>
    </row>
    <row r="20" spans="1:9" x14ac:dyDescent="0.3">
      <c r="A20" s="115"/>
      <c r="B20" s="69" t="s">
        <v>30</v>
      </c>
      <c r="C20" s="7">
        <v>283</v>
      </c>
      <c r="D20" s="7">
        <v>268</v>
      </c>
      <c r="E20" s="76">
        <v>100</v>
      </c>
      <c r="F20" s="76">
        <v>90</v>
      </c>
      <c r="G20" s="76">
        <v>89</v>
      </c>
      <c r="H20" s="76">
        <v>79</v>
      </c>
      <c r="I20" s="76">
        <v>80</v>
      </c>
    </row>
    <row r="21" spans="1:9" x14ac:dyDescent="0.3">
      <c r="A21" s="115"/>
      <c r="B21" s="69" t="s">
        <v>31</v>
      </c>
      <c r="C21" s="7">
        <v>405</v>
      </c>
      <c r="D21" s="7">
        <v>363</v>
      </c>
      <c r="E21" s="76">
        <v>100</v>
      </c>
      <c r="F21" s="76">
        <v>99</v>
      </c>
      <c r="G21" s="76">
        <v>99</v>
      </c>
      <c r="H21" s="76" t="s">
        <v>143</v>
      </c>
      <c r="I21" s="76" t="s">
        <v>144</v>
      </c>
    </row>
    <row r="22" spans="1:9" x14ac:dyDescent="0.3">
      <c r="A22" s="115" t="s">
        <v>32</v>
      </c>
      <c r="B22" s="69" t="s">
        <v>33</v>
      </c>
      <c r="C22" s="7">
        <v>705</v>
      </c>
      <c r="D22" s="7">
        <v>673</v>
      </c>
      <c r="E22" s="76">
        <v>99</v>
      </c>
      <c r="F22" s="76">
        <v>89</v>
      </c>
      <c r="G22" s="76">
        <v>88</v>
      </c>
      <c r="H22" s="76">
        <v>83</v>
      </c>
      <c r="I22" s="76">
        <v>86</v>
      </c>
    </row>
    <row r="23" spans="1:9" x14ac:dyDescent="0.3">
      <c r="A23" s="115"/>
      <c r="B23" s="69" t="s">
        <v>34</v>
      </c>
      <c r="C23" s="7">
        <v>652</v>
      </c>
      <c r="D23" s="7">
        <v>630</v>
      </c>
      <c r="E23" s="76">
        <v>100</v>
      </c>
      <c r="F23" s="76">
        <v>89</v>
      </c>
      <c r="G23" s="76">
        <v>89</v>
      </c>
      <c r="H23" s="76">
        <v>83</v>
      </c>
      <c r="I23" s="76">
        <v>86</v>
      </c>
    </row>
    <row r="24" spans="1:9" x14ac:dyDescent="0.3">
      <c r="A24" s="115"/>
      <c r="B24" s="69" t="s">
        <v>35</v>
      </c>
      <c r="C24" s="7">
        <v>452</v>
      </c>
      <c r="D24" s="7">
        <v>424</v>
      </c>
      <c r="E24" s="76">
        <v>99</v>
      </c>
      <c r="F24" s="76">
        <v>88</v>
      </c>
      <c r="G24" s="76">
        <v>88</v>
      </c>
      <c r="H24" s="76">
        <v>87</v>
      </c>
      <c r="I24" s="76">
        <v>87</v>
      </c>
    </row>
    <row r="25" spans="1:9" x14ac:dyDescent="0.3">
      <c r="A25" s="115"/>
      <c r="B25" s="69" t="s">
        <v>36</v>
      </c>
      <c r="C25" s="7">
        <v>178</v>
      </c>
      <c r="D25" s="7">
        <v>172</v>
      </c>
      <c r="E25" s="76">
        <v>98</v>
      </c>
      <c r="F25" s="76">
        <v>97</v>
      </c>
      <c r="G25" s="76">
        <v>97</v>
      </c>
      <c r="H25" s="76" t="s">
        <v>145</v>
      </c>
      <c r="I25" s="76" t="s">
        <v>146</v>
      </c>
    </row>
    <row r="26" spans="1:9" x14ac:dyDescent="0.3">
      <c r="A26" s="69" t="s">
        <v>37</v>
      </c>
      <c r="B26" s="69" t="s">
        <v>38</v>
      </c>
      <c r="C26" s="7">
        <v>793</v>
      </c>
      <c r="D26" s="7">
        <v>576</v>
      </c>
      <c r="E26" s="76">
        <v>98</v>
      </c>
      <c r="F26" s="76">
        <v>99</v>
      </c>
      <c r="G26" s="76">
        <v>98</v>
      </c>
      <c r="H26" s="76">
        <v>96</v>
      </c>
      <c r="I26" s="76">
        <v>97</v>
      </c>
    </row>
    <row r="27" spans="1:9" ht="14.5" thickBot="1" x14ac:dyDescent="0.35">
      <c r="A27" s="10" t="s">
        <v>39</v>
      </c>
      <c r="B27" s="10" t="s">
        <v>39</v>
      </c>
      <c r="C27" s="12">
        <v>553</v>
      </c>
      <c r="D27" s="12">
        <v>553</v>
      </c>
      <c r="E27" s="77">
        <v>100</v>
      </c>
      <c r="F27" s="77" t="s">
        <v>75</v>
      </c>
      <c r="G27" s="77">
        <v>94</v>
      </c>
      <c r="H27" s="77">
        <v>100</v>
      </c>
      <c r="I27" s="77" t="s">
        <v>75</v>
      </c>
    </row>
    <row r="28" spans="1:9" x14ac:dyDescent="0.3">
      <c r="A28" s="19" t="s">
        <v>113</v>
      </c>
    </row>
  </sheetData>
  <mergeCells count="7">
    <mergeCell ref="A12:A13"/>
    <mergeCell ref="A19:A21"/>
    <mergeCell ref="A22:A25"/>
    <mergeCell ref="E2:I2"/>
    <mergeCell ref="A14:A18"/>
    <mergeCell ref="A6:A7"/>
    <mergeCell ref="C2:D2"/>
  </mergeCells>
  <hyperlinks>
    <hyperlink ref="K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"/>
  <sheetViews>
    <sheetView workbookViewId="0">
      <selection activeCell="T3" sqref="T3"/>
    </sheetView>
  </sheetViews>
  <sheetFormatPr defaultRowHeight="14" x14ac:dyDescent="0.3"/>
  <cols>
    <col min="2" max="2" width="21.9140625" customWidth="1"/>
    <col min="7" max="7" width="8.08203125" customWidth="1"/>
  </cols>
  <sheetData>
    <row r="1" spans="2:20" x14ac:dyDescent="0.3">
      <c r="J1" s="103" t="s">
        <v>263</v>
      </c>
    </row>
    <row r="2" spans="2:20" x14ac:dyDescent="0.3">
      <c r="C2" s="102">
        <v>2013</v>
      </c>
      <c r="D2" s="102">
        <v>2014</v>
      </c>
      <c r="E2" s="102">
        <v>2015</v>
      </c>
      <c r="F2" s="102">
        <v>2016</v>
      </c>
      <c r="G2" s="102">
        <v>2017</v>
      </c>
      <c r="H2" s="101" t="s">
        <v>134</v>
      </c>
    </row>
    <row r="3" spans="2:20" x14ac:dyDescent="0.3">
      <c r="B3" s="101" t="s">
        <v>118</v>
      </c>
      <c r="C3" s="20">
        <v>1954478</v>
      </c>
      <c r="D3" s="20">
        <v>2234820</v>
      </c>
      <c r="E3" s="20">
        <v>2005569</v>
      </c>
      <c r="F3" s="20">
        <v>2737152</v>
      </c>
      <c r="G3" s="20">
        <v>2444066</v>
      </c>
      <c r="H3" s="20">
        <v>11</v>
      </c>
      <c r="T3" s="122" t="s">
        <v>286</v>
      </c>
    </row>
    <row r="4" spans="2:20" x14ac:dyDescent="0.3">
      <c r="B4" s="101" t="s">
        <v>119</v>
      </c>
      <c r="C4" s="20">
        <v>1956266</v>
      </c>
      <c r="D4" s="20">
        <v>1906028</v>
      </c>
      <c r="E4" s="20">
        <v>1838179</v>
      </c>
      <c r="F4" s="20">
        <v>1822236</v>
      </c>
      <c r="G4" s="20">
        <v>1867767</v>
      </c>
      <c r="H4" s="20">
        <v>4</v>
      </c>
    </row>
    <row r="5" spans="2:20" x14ac:dyDescent="0.3">
      <c r="B5" s="101" t="s">
        <v>120</v>
      </c>
      <c r="C5" s="20">
        <v>979769</v>
      </c>
      <c r="D5" s="20">
        <v>1256770</v>
      </c>
      <c r="E5" s="20">
        <v>1136997</v>
      </c>
      <c r="F5" s="20">
        <v>1712229</v>
      </c>
      <c r="G5" s="20">
        <v>1536054</v>
      </c>
      <c r="H5" s="20">
        <v>8</v>
      </c>
    </row>
    <row r="6" spans="2:20" x14ac:dyDescent="0.3">
      <c r="B6" s="101" t="s">
        <v>121</v>
      </c>
      <c r="C6" s="20">
        <v>3374391</v>
      </c>
      <c r="D6" s="20">
        <v>3655907</v>
      </c>
      <c r="E6" s="20">
        <v>3644424</v>
      </c>
      <c r="F6" s="20">
        <v>3646258</v>
      </c>
      <c r="G6" s="20">
        <v>3799923</v>
      </c>
      <c r="H6" s="20">
        <v>8</v>
      </c>
    </row>
    <row r="28" spans="3:7" x14ac:dyDescent="0.3">
      <c r="C28" s="103"/>
      <c r="D28" s="103"/>
      <c r="E28" s="103"/>
      <c r="F28" s="103"/>
      <c r="G28" s="103"/>
    </row>
  </sheetData>
  <hyperlinks>
    <hyperlink ref="T3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defaultRowHeight="14" x14ac:dyDescent="0.3"/>
  <cols>
    <col min="2" max="2" width="32.75" bestFit="1" customWidth="1"/>
  </cols>
  <sheetData>
    <row r="1" spans="1:17" x14ac:dyDescent="0.3">
      <c r="B1" s="45"/>
      <c r="C1" s="46"/>
      <c r="D1" s="46"/>
      <c r="F1" s="31" t="s">
        <v>173</v>
      </c>
      <c r="I1" s="47"/>
    </row>
    <row r="2" spans="1:17" x14ac:dyDescent="0.3">
      <c r="A2" s="45"/>
      <c r="B2" s="45"/>
      <c r="C2" s="46"/>
      <c r="D2" s="46"/>
      <c r="H2" s="47"/>
      <c r="Q2" s="122" t="s">
        <v>286</v>
      </c>
    </row>
    <row r="3" spans="1:17" x14ac:dyDescent="0.3">
      <c r="A3" s="45"/>
      <c r="B3" s="48"/>
      <c r="C3" s="49" t="s">
        <v>89</v>
      </c>
      <c r="D3" s="49" t="s">
        <v>90</v>
      </c>
      <c r="E3" s="54"/>
      <c r="H3" s="47"/>
    </row>
    <row r="4" spans="1:17" x14ac:dyDescent="0.3">
      <c r="A4" s="45"/>
      <c r="B4" s="50" t="s">
        <v>91</v>
      </c>
      <c r="C4" s="51">
        <v>50</v>
      </c>
      <c r="D4" s="51">
        <v>50</v>
      </c>
      <c r="H4" s="47"/>
    </row>
    <row r="5" spans="1:17" x14ac:dyDescent="0.3">
      <c r="A5" s="45"/>
      <c r="H5" s="47"/>
    </row>
    <row r="6" spans="1:17" x14ac:dyDescent="0.3">
      <c r="A6" s="45"/>
      <c r="B6" s="123" t="s">
        <v>40</v>
      </c>
      <c r="C6" s="52">
        <v>27.623126338329762</v>
      </c>
      <c r="D6" s="52">
        <v>72.376873661670231</v>
      </c>
      <c r="H6" s="47"/>
    </row>
    <row r="7" spans="1:17" x14ac:dyDescent="0.3">
      <c r="A7" s="53"/>
      <c r="B7" s="123" t="s">
        <v>38</v>
      </c>
      <c r="C7" s="52">
        <v>34.585492227979273</v>
      </c>
      <c r="D7" s="52">
        <v>65.414507772020727</v>
      </c>
      <c r="F7" s="68"/>
      <c r="G7" s="68"/>
      <c r="H7" s="47"/>
    </row>
    <row r="8" spans="1:17" x14ac:dyDescent="0.3">
      <c r="A8" s="53"/>
      <c r="B8" s="123" t="s">
        <v>56</v>
      </c>
      <c r="C8" s="52">
        <v>35.882352941176471</v>
      </c>
      <c r="D8" s="52">
        <v>64.117647058823536</v>
      </c>
      <c r="F8" s="68"/>
      <c r="G8" s="68"/>
      <c r="H8" s="47"/>
    </row>
    <row r="9" spans="1:17" x14ac:dyDescent="0.3">
      <c r="A9" s="53"/>
      <c r="B9" s="123" t="s">
        <v>3</v>
      </c>
      <c r="C9" s="52">
        <v>37.242614145031332</v>
      </c>
      <c r="D9" s="52">
        <v>62.757385854968661</v>
      </c>
      <c r="F9" s="68"/>
      <c r="G9" s="68"/>
      <c r="H9" s="47"/>
    </row>
    <row r="10" spans="1:17" x14ac:dyDescent="0.3">
      <c r="A10" s="53"/>
      <c r="B10" s="123" t="s">
        <v>7</v>
      </c>
      <c r="C10" s="52">
        <v>37.855297157622743</v>
      </c>
      <c r="D10" s="52">
        <v>62.144702842377264</v>
      </c>
      <c r="F10" s="68"/>
      <c r="G10" s="68"/>
      <c r="H10" s="47"/>
    </row>
    <row r="11" spans="1:17" x14ac:dyDescent="0.3">
      <c r="A11" s="53"/>
      <c r="B11" s="123" t="s">
        <v>34</v>
      </c>
      <c r="C11" s="52">
        <v>38.058551617873654</v>
      </c>
      <c r="D11" s="52">
        <v>61.941448382126353</v>
      </c>
      <c r="F11" s="68"/>
      <c r="G11" s="68"/>
      <c r="H11" s="47"/>
    </row>
    <row r="12" spans="1:17" x14ac:dyDescent="0.3">
      <c r="A12" s="53"/>
      <c r="B12" s="123" t="s">
        <v>116</v>
      </c>
      <c r="C12" s="52">
        <v>38.20754716981132</v>
      </c>
      <c r="D12" s="52">
        <v>61.79245283018868</v>
      </c>
      <c r="F12" s="68"/>
      <c r="G12" s="68"/>
      <c r="H12" s="47"/>
    </row>
    <row r="13" spans="1:17" x14ac:dyDescent="0.3">
      <c r="A13" s="53"/>
      <c r="B13" s="123" t="s">
        <v>0</v>
      </c>
      <c r="C13" s="52">
        <v>38.217122683142101</v>
      </c>
      <c r="D13" s="52">
        <v>61.782877316857899</v>
      </c>
      <c r="F13" s="68"/>
      <c r="G13" s="68"/>
      <c r="H13" s="47"/>
    </row>
    <row r="14" spans="1:17" x14ac:dyDescent="0.3">
      <c r="A14" s="53"/>
      <c r="B14" s="123" t="s">
        <v>12</v>
      </c>
      <c r="C14" s="52">
        <v>38.603531300160512</v>
      </c>
      <c r="D14" s="52">
        <v>61.396468699839488</v>
      </c>
      <c r="F14" s="68"/>
      <c r="G14" s="68"/>
      <c r="H14" s="47"/>
    </row>
    <row r="15" spans="1:17" x14ac:dyDescent="0.3">
      <c r="A15" s="53"/>
      <c r="B15" s="123" t="s">
        <v>35</v>
      </c>
      <c r="C15" s="52">
        <v>39.732142857142854</v>
      </c>
      <c r="D15" s="52">
        <v>60.267857142857139</v>
      </c>
      <c r="F15" s="68"/>
      <c r="G15" s="68"/>
      <c r="H15" s="47"/>
    </row>
    <row r="16" spans="1:17" x14ac:dyDescent="0.3">
      <c r="A16" s="53"/>
      <c r="B16" s="123" t="s">
        <v>4</v>
      </c>
      <c r="C16" s="52">
        <v>42.317822651448637</v>
      </c>
      <c r="D16" s="52">
        <v>57.682177348551356</v>
      </c>
      <c r="F16" s="68"/>
      <c r="G16" s="68"/>
      <c r="H16" s="47"/>
    </row>
    <row r="17" spans="1:8" x14ac:dyDescent="0.3">
      <c r="A17" s="53"/>
      <c r="B17" s="123" t="s">
        <v>2</v>
      </c>
      <c r="C17" s="52">
        <v>42.372881355932201</v>
      </c>
      <c r="D17" s="52">
        <v>57.627118644067799</v>
      </c>
      <c r="F17" s="68"/>
      <c r="G17" s="68"/>
      <c r="H17" s="47"/>
    </row>
    <row r="18" spans="1:8" x14ac:dyDescent="0.3">
      <c r="A18" s="53"/>
      <c r="B18" s="123" t="s">
        <v>39</v>
      </c>
      <c r="C18" s="52">
        <v>42.649727767695097</v>
      </c>
      <c r="D18" s="52">
        <v>57.350272232304903</v>
      </c>
      <c r="F18" s="68"/>
      <c r="G18" s="68"/>
      <c r="H18" s="47"/>
    </row>
    <row r="19" spans="1:8" x14ac:dyDescent="0.3">
      <c r="A19" s="53"/>
      <c r="B19" s="123" t="s">
        <v>33</v>
      </c>
      <c r="C19" s="52">
        <v>42.939481268011527</v>
      </c>
      <c r="D19" s="52">
        <v>57.060518731988473</v>
      </c>
      <c r="F19" s="68"/>
      <c r="G19" s="68"/>
      <c r="H19" s="47"/>
    </row>
    <row r="20" spans="1:8" x14ac:dyDescent="0.3">
      <c r="A20" s="53"/>
      <c r="B20" s="50" t="s">
        <v>92</v>
      </c>
      <c r="C20" s="52">
        <v>43</v>
      </c>
      <c r="D20" s="52">
        <v>57</v>
      </c>
      <c r="F20" s="68"/>
      <c r="G20" s="68"/>
      <c r="H20" s="47"/>
    </row>
    <row r="21" spans="1:8" x14ac:dyDescent="0.3">
      <c r="A21" s="53"/>
      <c r="B21" s="123" t="s">
        <v>20</v>
      </c>
      <c r="C21" s="52">
        <v>45.310932798395186</v>
      </c>
      <c r="D21" s="52">
        <v>54.689067201604814</v>
      </c>
      <c r="F21" s="68"/>
      <c r="G21" s="68"/>
      <c r="H21" s="47"/>
    </row>
    <row r="22" spans="1:8" x14ac:dyDescent="0.3">
      <c r="A22" s="53"/>
      <c r="B22" s="123" t="s">
        <v>11</v>
      </c>
      <c r="C22" s="52">
        <v>45.931758530183728</v>
      </c>
      <c r="D22" s="52">
        <v>54.068241469816272</v>
      </c>
      <c r="F22" s="68"/>
      <c r="G22" s="68"/>
      <c r="H22" s="47"/>
    </row>
    <row r="23" spans="1:8" x14ac:dyDescent="0.3">
      <c r="A23" s="53"/>
      <c r="B23" s="123" t="s">
        <v>26</v>
      </c>
      <c r="C23" s="52">
        <v>46.628131021194605</v>
      </c>
      <c r="D23" s="52">
        <v>53.371868978805395</v>
      </c>
      <c r="F23" s="68"/>
      <c r="G23" s="68"/>
      <c r="H23" s="47"/>
    </row>
    <row r="24" spans="1:8" x14ac:dyDescent="0.3">
      <c r="A24" s="53"/>
      <c r="B24" s="123" t="s">
        <v>31</v>
      </c>
      <c r="C24" s="52">
        <v>46.650124069478913</v>
      </c>
      <c r="D24" s="52">
        <v>53.349875930521094</v>
      </c>
      <c r="F24" s="68"/>
      <c r="G24" s="68"/>
      <c r="H24" s="47"/>
    </row>
    <row r="25" spans="1:8" x14ac:dyDescent="0.3">
      <c r="A25" s="53"/>
      <c r="B25" s="123" t="s">
        <v>30</v>
      </c>
      <c r="C25" s="52">
        <v>51.943462897526501</v>
      </c>
      <c r="D25" s="52">
        <v>48.056537102473499</v>
      </c>
      <c r="F25" s="68"/>
      <c r="G25" s="68"/>
      <c r="H25" s="47"/>
    </row>
    <row r="26" spans="1:8" x14ac:dyDescent="0.3">
      <c r="A26" s="53"/>
      <c r="B26" s="123" t="s">
        <v>29</v>
      </c>
      <c r="C26" s="52">
        <v>52.549019607843142</v>
      </c>
      <c r="D26" s="52">
        <v>47.450980392156858</v>
      </c>
      <c r="F26" s="68"/>
      <c r="G26" s="68"/>
      <c r="H26" s="47"/>
    </row>
    <row r="27" spans="1:8" x14ac:dyDescent="0.3">
      <c r="A27" s="53"/>
      <c r="B27" s="123" t="s">
        <v>36</v>
      </c>
      <c r="C27" s="52">
        <v>53.714285714285715</v>
      </c>
      <c r="D27" s="52">
        <v>46.285714285714285</v>
      </c>
      <c r="F27" s="68"/>
      <c r="G27" s="68"/>
      <c r="H27" s="47"/>
    </row>
    <row r="28" spans="1:8" x14ac:dyDescent="0.3">
      <c r="A28" s="53"/>
      <c r="B28" s="123" t="s">
        <v>23</v>
      </c>
      <c r="C28" s="52">
        <v>56.359102244389028</v>
      </c>
      <c r="D28" s="52">
        <v>43.640897755610972</v>
      </c>
      <c r="F28" s="68"/>
      <c r="G28" s="68"/>
      <c r="H28" s="47"/>
    </row>
    <row r="29" spans="1:8" x14ac:dyDescent="0.3">
      <c r="A29" s="54"/>
      <c r="B29" s="123" t="s">
        <v>22</v>
      </c>
      <c r="C29" s="52">
        <v>65.06550218340611</v>
      </c>
      <c r="D29" s="52">
        <v>34.934497816593883</v>
      </c>
      <c r="F29" s="68"/>
      <c r="G29" s="68"/>
      <c r="H29" s="47"/>
    </row>
    <row r="30" spans="1:8" x14ac:dyDescent="0.3">
      <c r="B30" s="55"/>
      <c r="C30" s="55"/>
      <c r="D30" s="55"/>
      <c r="H30" s="47"/>
    </row>
    <row r="31" spans="1:8" x14ac:dyDescent="0.3">
      <c r="B31" s="53"/>
      <c r="C31" s="56"/>
      <c r="D31" s="56"/>
      <c r="H31" s="47"/>
    </row>
    <row r="32" spans="1:8" x14ac:dyDescent="0.3">
      <c r="C32" s="56"/>
      <c r="D32" s="56"/>
      <c r="H32" s="47"/>
    </row>
    <row r="33" spans="8:9" x14ac:dyDescent="0.3">
      <c r="I33" s="47"/>
    </row>
    <row r="34" spans="8:9" x14ac:dyDescent="0.3">
      <c r="I34" s="47"/>
    </row>
    <row r="39" spans="8:9" x14ac:dyDescent="0.3">
      <c r="H39" s="68"/>
      <c r="I39" s="68"/>
    </row>
  </sheetData>
  <sortState ref="K38:M39">
    <sortCondition descending="1" ref="M38"/>
  </sortState>
  <hyperlinks>
    <hyperlink ref="Q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B15" sqref="B15"/>
    </sheetView>
  </sheetViews>
  <sheetFormatPr defaultRowHeight="14" x14ac:dyDescent="0.3"/>
  <cols>
    <col min="2" max="2" width="32.75" bestFit="1" customWidth="1"/>
    <col min="18" max="18" width="8.75" bestFit="1" customWidth="1"/>
    <col min="19" max="19" width="10.25" bestFit="1" customWidth="1"/>
    <col min="20" max="20" width="8.75" bestFit="1" customWidth="1"/>
    <col min="21" max="21" width="10.25" bestFit="1" customWidth="1"/>
    <col min="22" max="22" width="8.75" bestFit="1" customWidth="1"/>
  </cols>
  <sheetData>
    <row r="1" spans="1:21" x14ac:dyDescent="0.3">
      <c r="A1" s="31"/>
      <c r="B1" s="45"/>
      <c r="C1" s="46"/>
      <c r="D1" s="46"/>
      <c r="E1" s="46"/>
      <c r="F1" s="46"/>
      <c r="G1" s="46"/>
      <c r="H1" s="31" t="s">
        <v>174</v>
      </c>
    </row>
    <row r="2" spans="1:21" x14ac:dyDescent="0.3">
      <c r="A2" s="45"/>
      <c r="B2" s="45"/>
      <c r="C2" s="46"/>
      <c r="D2" s="46"/>
      <c r="E2" s="46"/>
      <c r="F2" s="46"/>
      <c r="U2" s="122" t="s">
        <v>286</v>
      </c>
    </row>
    <row r="3" spans="1:21" x14ac:dyDescent="0.3">
      <c r="A3" s="45"/>
      <c r="B3" s="57"/>
      <c r="C3" s="58" t="s">
        <v>94</v>
      </c>
      <c r="D3" s="58" t="s">
        <v>95</v>
      </c>
      <c r="E3" s="58" t="s">
        <v>96</v>
      </c>
      <c r="F3" s="58" t="s">
        <v>97</v>
      </c>
      <c r="G3" s="46"/>
    </row>
    <row r="4" spans="1:21" x14ac:dyDescent="0.3">
      <c r="A4" s="45"/>
      <c r="B4" s="59" t="s">
        <v>91</v>
      </c>
      <c r="C4" s="60">
        <v>18.501577542967322</v>
      </c>
      <c r="D4" s="60">
        <v>24.49286924214562</v>
      </c>
      <c r="E4" s="60">
        <v>31.57745170660084</v>
      </c>
      <c r="F4" s="60">
        <v>25.428101508286222</v>
      </c>
      <c r="G4" s="46"/>
    </row>
    <row r="5" spans="1:21" x14ac:dyDescent="0.3">
      <c r="A5" s="45"/>
      <c r="G5" s="46"/>
    </row>
    <row r="6" spans="1:21" x14ac:dyDescent="0.3">
      <c r="A6" s="45"/>
      <c r="B6" s="124" t="s">
        <v>40</v>
      </c>
      <c r="C6" s="60">
        <v>7.0588235294117645</v>
      </c>
      <c r="D6" s="60">
        <v>15.294117647058824</v>
      </c>
      <c r="E6" s="60">
        <v>34.823529411764703</v>
      </c>
      <c r="F6" s="60">
        <v>42.823529411764703</v>
      </c>
      <c r="G6" s="46"/>
    </row>
    <row r="7" spans="1:21" x14ac:dyDescent="0.3">
      <c r="B7" s="124" t="s">
        <v>23</v>
      </c>
      <c r="C7" s="60">
        <v>10.43956043956044</v>
      </c>
      <c r="D7" s="60">
        <v>26.098901098901102</v>
      </c>
      <c r="E7" s="60">
        <v>29.670329670329672</v>
      </c>
      <c r="F7" s="60">
        <v>33.791208791208796</v>
      </c>
    </row>
    <row r="8" spans="1:21" x14ac:dyDescent="0.3">
      <c r="B8" s="124" t="s">
        <v>30</v>
      </c>
      <c r="C8" s="60">
        <v>17.012448132780083</v>
      </c>
      <c r="D8" s="60">
        <v>31.535269709543567</v>
      </c>
      <c r="E8" s="60">
        <v>32.780082987551864</v>
      </c>
      <c r="F8" s="60">
        <v>18.672199170124482</v>
      </c>
      <c r="G8" s="68"/>
    </row>
    <row r="9" spans="1:21" x14ac:dyDescent="0.3">
      <c r="A9" s="61"/>
      <c r="B9" s="124" t="s">
        <v>0</v>
      </c>
      <c r="C9" s="60">
        <v>18.872266973532799</v>
      </c>
      <c r="D9" s="60">
        <v>21.864211737629461</v>
      </c>
      <c r="E9" s="60">
        <v>29.459148446490218</v>
      </c>
      <c r="F9" s="60">
        <v>29.804372842347526</v>
      </c>
      <c r="G9" s="46"/>
    </row>
    <row r="10" spans="1:21" x14ac:dyDescent="0.3">
      <c r="B10" s="124" t="s">
        <v>38</v>
      </c>
      <c r="C10" s="60">
        <v>19.230769230769234</v>
      </c>
      <c r="D10" s="60">
        <v>32.692307692307693</v>
      </c>
      <c r="E10" s="60">
        <v>31.46853146853147</v>
      </c>
      <c r="F10" s="60">
        <v>16.60839160839161</v>
      </c>
      <c r="G10" s="46"/>
    </row>
    <row r="11" spans="1:21" x14ac:dyDescent="0.3">
      <c r="B11" s="124" t="s">
        <v>56</v>
      </c>
      <c r="C11" s="60">
        <v>22.139303482587064</v>
      </c>
      <c r="D11" s="60">
        <v>22.636815920398011</v>
      </c>
      <c r="E11" s="60">
        <v>37.562189054726367</v>
      </c>
      <c r="F11" s="60">
        <v>17.661691542288558</v>
      </c>
      <c r="G11" s="68"/>
    </row>
    <row r="12" spans="1:21" x14ac:dyDescent="0.3">
      <c r="A12" s="61"/>
      <c r="B12" s="124" t="s">
        <v>3</v>
      </c>
      <c r="C12" s="60">
        <v>22.799575821845174</v>
      </c>
      <c r="D12" s="60">
        <v>22.163308589607635</v>
      </c>
      <c r="E12" s="60">
        <v>36.903499469777309</v>
      </c>
      <c r="F12" s="60">
        <v>18.133616118769883</v>
      </c>
      <c r="G12" s="46"/>
    </row>
    <row r="13" spans="1:21" x14ac:dyDescent="0.3">
      <c r="B13" s="124" t="s">
        <v>31</v>
      </c>
      <c r="C13" s="60">
        <v>23.055555555555557</v>
      </c>
      <c r="D13" s="60">
        <v>30.833333333333336</v>
      </c>
      <c r="E13" s="60">
        <v>35.555555555555557</v>
      </c>
      <c r="F13" s="60">
        <v>10.555555555555555</v>
      </c>
      <c r="G13" s="46"/>
    </row>
    <row r="14" spans="1:21" x14ac:dyDescent="0.3">
      <c r="A14" s="61"/>
      <c r="B14" s="124" t="s">
        <v>2</v>
      </c>
      <c r="C14" s="60">
        <v>23.121387283236995</v>
      </c>
      <c r="D14" s="60">
        <v>26.011560693641616</v>
      </c>
      <c r="E14" s="60">
        <v>31.213872832369944</v>
      </c>
      <c r="F14" s="60">
        <v>19.653179190751445</v>
      </c>
      <c r="G14" s="46"/>
    </row>
    <row r="15" spans="1:21" x14ac:dyDescent="0.3">
      <c r="A15" s="61"/>
      <c r="B15" s="59" t="s">
        <v>92</v>
      </c>
      <c r="C15" s="60">
        <v>24.052537871719203</v>
      </c>
      <c r="D15" s="60">
        <v>28.864820751569205</v>
      </c>
      <c r="E15" s="60">
        <v>29.041252094112444</v>
      </c>
      <c r="F15" s="60">
        <v>18.041389282599148</v>
      </c>
      <c r="G15" s="68"/>
    </row>
    <row r="16" spans="1:21" x14ac:dyDescent="0.3">
      <c r="B16" s="124" t="s">
        <v>35</v>
      </c>
      <c r="C16" s="60">
        <v>23.52941176470588</v>
      </c>
      <c r="D16" s="60">
        <v>44.385026737967912</v>
      </c>
      <c r="E16" s="60">
        <v>21.925133689839569</v>
      </c>
      <c r="F16" s="60">
        <v>10.160427807486631</v>
      </c>
      <c r="G16" s="46"/>
    </row>
    <row r="17" spans="1:7" x14ac:dyDescent="0.3">
      <c r="B17" s="124" t="s">
        <v>26</v>
      </c>
      <c r="C17" s="60">
        <v>24.557522123893804</v>
      </c>
      <c r="D17" s="60">
        <v>26.10619469026549</v>
      </c>
      <c r="E17" s="60">
        <v>26.769911504424783</v>
      </c>
      <c r="F17" s="60">
        <v>22.566371681415927</v>
      </c>
      <c r="G17" s="46"/>
    </row>
    <row r="18" spans="1:7" x14ac:dyDescent="0.3">
      <c r="B18" s="124" t="s">
        <v>33</v>
      </c>
      <c r="C18" s="60">
        <v>26.37729549248748</v>
      </c>
      <c r="D18" s="60">
        <v>33.222036727879797</v>
      </c>
      <c r="E18" s="60">
        <v>25.375626043405674</v>
      </c>
      <c r="F18" s="60">
        <v>15.025041736227045</v>
      </c>
      <c r="G18" s="68"/>
    </row>
    <row r="19" spans="1:7" x14ac:dyDescent="0.3">
      <c r="B19" s="124" t="s">
        <v>20</v>
      </c>
      <c r="C19" s="60">
        <v>26.804657179818886</v>
      </c>
      <c r="D19" s="60">
        <v>37.930142302716689</v>
      </c>
      <c r="E19" s="60">
        <v>22.664941785252264</v>
      </c>
      <c r="F19" s="60">
        <v>12.600258732212161</v>
      </c>
      <c r="G19" s="68"/>
    </row>
    <row r="20" spans="1:7" x14ac:dyDescent="0.3">
      <c r="A20" s="61"/>
      <c r="B20" s="124" t="s">
        <v>34</v>
      </c>
      <c r="C20" s="60">
        <v>27.857142857142858</v>
      </c>
      <c r="D20" s="60">
        <v>26.25</v>
      </c>
      <c r="E20" s="60">
        <v>27.142857142857142</v>
      </c>
      <c r="F20" s="60">
        <v>18.75</v>
      </c>
      <c r="G20" s="68"/>
    </row>
    <row r="21" spans="1:7" x14ac:dyDescent="0.3">
      <c r="A21" s="61"/>
      <c r="B21" s="124" t="s">
        <v>54</v>
      </c>
      <c r="C21" s="60">
        <v>30.672268907563026</v>
      </c>
      <c r="D21" s="60">
        <v>31.372549019607842</v>
      </c>
      <c r="E21" s="60">
        <v>21.428571428571427</v>
      </c>
      <c r="F21" s="60">
        <v>16.526610644257701</v>
      </c>
      <c r="G21" s="68"/>
    </row>
    <row r="22" spans="1:7" x14ac:dyDescent="0.3">
      <c r="A22" s="61"/>
      <c r="B22" s="124" t="s">
        <v>116</v>
      </c>
      <c r="C22" s="60">
        <v>35.094339622641506</v>
      </c>
      <c r="D22" s="60">
        <v>31.132075471698112</v>
      </c>
      <c r="E22" s="60">
        <v>25.849056603773583</v>
      </c>
      <c r="F22" s="60">
        <v>7.9245283018867925</v>
      </c>
      <c r="G22" s="68"/>
    </row>
    <row r="23" spans="1:7" x14ac:dyDescent="0.3">
      <c r="B23" s="124" t="s">
        <v>22</v>
      </c>
      <c r="C23" s="60">
        <v>36</v>
      </c>
      <c r="D23" s="60">
        <v>29.5</v>
      </c>
      <c r="E23" s="60">
        <v>27</v>
      </c>
      <c r="F23" s="60">
        <v>7.5</v>
      </c>
      <c r="G23" s="68"/>
    </row>
    <row r="24" spans="1:7" x14ac:dyDescent="0.3">
      <c r="A24" s="61"/>
      <c r="B24" s="124" t="s">
        <v>36</v>
      </c>
      <c r="C24" s="60">
        <v>38.323353293413177</v>
      </c>
      <c r="D24" s="60">
        <v>30.538922155688624</v>
      </c>
      <c r="E24" s="60">
        <v>25.149700598802394</v>
      </c>
      <c r="F24" s="60">
        <v>5.9880239520958085</v>
      </c>
      <c r="G24" s="46"/>
    </row>
    <row r="25" spans="1:7" x14ac:dyDescent="0.3">
      <c r="A25" s="61"/>
      <c r="G25" s="68"/>
    </row>
    <row r="26" spans="1:7" x14ac:dyDescent="0.3">
      <c r="G26" s="46"/>
    </row>
    <row r="27" spans="1:7" x14ac:dyDescent="0.3">
      <c r="A27" s="61"/>
    </row>
    <row r="28" spans="1:7" x14ac:dyDescent="0.3">
      <c r="G28" s="68"/>
    </row>
    <row r="29" spans="1:7" x14ac:dyDescent="0.3">
      <c r="A29" s="53"/>
      <c r="C29" s="68"/>
      <c r="D29" s="68"/>
      <c r="E29" s="68"/>
      <c r="F29" s="68"/>
    </row>
    <row r="30" spans="1:7" x14ac:dyDescent="0.3">
      <c r="A30" s="53"/>
    </row>
    <row r="31" spans="1:7" x14ac:dyDescent="0.3">
      <c r="A31" s="53"/>
      <c r="F31" s="46"/>
    </row>
    <row r="32" spans="1:7" x14ac:dyDescent="0.3">
      <c r="A32" s="53"/>
    </row>
    <row r="33" spans="1:7" x14ac:dyDescent="0.3">
      <c r="A33" s="53"/>
      <c r="G33" s="46"/>
    </row>
    <row r="34" spans="1:7" x14ac:dyDescent="0.3">
      <c r="G34" s="46"/>
    </row>
  </sheetData>
  <hyperlinks>
    <hyperlink ref="U2" location="Innehåll!A1" display="Till innehållsförteckning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activeCell="B13" sqref="B13"/>
    </sheetView>
  </sheetViews>
  <sheetFormatPr defaultRowHeight="14" x14ac:dyDescent="0.3"/>
  <cols>
    <col min="1" max="1" width="6" customWidth="1"/>
    <col min="2" max="2" width="19.75" customWidth="1"/>
    <col min="3" max="3" width="10.25" customWidth="1"/>
  </cols>
  <sheetData>
    <row r="1" spans="1:23" x14ac:dyDescent="0.3">
      <c r="A1" s="31"/>
      <c r="C1" s="56"/>
      <c r="D1" s="56"/>
      <c r="E1" s="56"/>
      <c r="J1" s="31" t="s">
        <v>175</v>
      </c>
    </row>
    <row r="2" spans="1:23" ht="14" customHeight="1" x14ac:dyDescent="0.3">
      <c r="C2" s="56"/>
      <c r="D2" s="56"/>
      <c r="E2" s="56"/>
      <c r="W2" s="122" t="s">
        <v>286</v>
      </c>
    </row>
    <row r="3" spans="1:23" ht="26" x14ac:dyDescent="0.3">
      <c r="B3" s="48"/>
      <c r="C3" s="65" t="s">
        <v>114</v>
      </c>
      <c r="D3" s="65" t="s">
        <v>100</v>
      </c>
      <c r="E3" s="65" t="s">
        <v>101</v>
      </c>
      <c r="F3" s="65" t="s">
        <v>115</v>
      </c>
      <c r="G3" s="65" t="s">
        <v>102</v>
      </c>
      <c r="H3" s="65" t="s">
        <v>141</v>
      </c>
    </row>
    <row r="4" spans="1:23" x14ac:dyDescent="0.3">
      <c r="B4" s="48" t="s">
        <v>31</v>
      </c>
      <c r="C4" s="66">
        <v>4.25</v>
      </c>
      <c r="D4" s="66">
        <v>2</v>
      </c>
      <c r="E4" s="66">
        <v>4.25</v>
      </c>
      <c r="F4" s="66">
        <v>4.5</v>
      </c>
      <c r="G4" s="66">
        <v>54.25</v>
      </c>
      <c r="H4" s="66">
        <v>30.75</v>
      </c>
      <c r="I4" s="68"/>
    </row>
    <row r="5" spans="1:23" x14ac:dyDescent="0.3">
      <c r="B5" s="48" t="s">
        <v>5</v>
      </c>
      <c r="C5" s="66">
        <v>4.2630937880633368</v>
      </c>
      <c r="D5" s="66">
        <v>24.116930572472594</v>
      </c>
      <c r="E5" s="66">
        <v>60.048721071863575</v>
      </c>
      <c r="F5" s="66">
        <v>2.4360535931790497</v>
      </c>
      <c r="G5" s="66">
        <v>5.9683313032886725</v>
      </c>
      <c r="H5" s="66">
        <v>3.1668696711327646</v>
      </c>
      <c r="I5" s="68"/>
    </row>
    <row r="6" spans="1:23" x14ac:dyDescent="0.3">
      <c r="A6" s="73"/>
      <c r="B6" s="48" t="s">
        <v>12</v>
      </c>
      <c r="C6" s="66">
        <v>9.4991364421416229</v>
      </c>
      <c r="D6" s="66">
        <v>6.9084628670120898</v>
      </c>
      <c r="E6" s="66">
        <v>11.57167530224525</v>
      </c>
      <c r="F6" s="66">
        <v>0.86355785837651122</v>
      </c>
      <c r="G6" s="66">
        <v>34.801381692573401</v>
      </c>
      <c r="H6" s="66">
        <v>36.355785837651119</v>
      </c>
      <c r="I6" s="68"/>
    </row>
    <row r="7" spans="1:23" x14ac:dyDescent="0.3">
      <c r="A7" s="73"/>
      <c r="B7" s="48" t="s">
        <v>36</v>
      </c>
      <c r="C7" s="66">
        <v>17.441860465116278</v>
      </c>
      <c r="D7" s="66">
        <v>18.023255813953487</v>
      </c>
      <c r="E7" s="66">
        <v>16.279069767441861</v>
      </c>
      <c r="F7" s="66">
        <v>5.8139534883720927</v>
      </c>
      <c r="G7" s="66">
        <v>34.302325581395351</v>
      </c>
      <c r="H7" s="66">
        <v>8.1395348837209305</v>
      </c>
      <c r="I7" s="68"/>
    </row>
    <row r="8" spans="1:23" x14ac:dyDescent="0.3">
      <c r="A8" s="73"/>
      <c r="B8" s="48" t="s">
        <v>23</v>
      </c>
      <c r="C8" s="66">
        <v>18.407960199004975</v>
      </c>
      <c r="D8" s="66">
        <v>13.432835820895523</v>
      </c>
      <c r="E8" s="66">
        <v>58.955223880597018</v>
      </c>
      <c r="F8" s="66">
        <v>4.4776119402985071</v>
      </c>
      <c r="G8" s="66">
        <v>2.7363184079601992</v>
      </c>
      <c r="H8" s="66">
        <v>1.9900497512437811</v>
      </c>
      <c r="I8" s="68"/>
    </row>
    <row r="9" spans="1:23" x14ac:dyDescent="0.3">
      <c r="A9" s="73"/>
      <c r="B9" s="48" t="s">
        <v>26</v>
      </c>
      <c r="C9" s="66">
        <v>21.739130434782609</v>
      </c>
      <c r="D9" s="66">
        <v>15.019762845849801</v>
      </c>
      <c r="E9" s="66">
        <v>17.786561264822133</v>
      </c>
      <c r="F9" s="66">
        <v>3.9525691699604746</v>
      </c>
      <c r="G9" s="66">
        <v>24.110671936758894</v>
      </c>
      <c r="H9" s="66">
        <v>17.391304347826086</v>
      </c>
      <c r="I9" s="68"/>
    </row>
    <row r="10" spans="1:23" x14ac:dyDescent="0.3">
      <c r="A10" s="73"/>
      <c r="B10" s="48" t="s">
        <v>30</v>
      </c>
      <c r="C10" s="66">
        <v>24.015748031496063</v>
      </c>
      <c r="D10" s="66">
        <v>16.141732283464567</v>
      </c>
      <c r="E10" s="66">
        <v>13.385826771653544</v>
      </c>
      <c r="F10" s="66">
        <v>5.5118110236220472</v>
      </c>
      <c r="G10" s="66">
        <v>27.165354330708663</v>
      </c>
      <c r="H10" s="66">
        <v>13.779527559055119</v>
      </c>
      <c r="I10" s="68"/>
    </row>
    <row r="11" spans="1:23" x14ac:dyDescent="0.3">
      <c r="A11" s="73"/>
      <c r="B11" s="48" t="s">
        <v>20</v>
      </c>
      <c r="C11" s="66">
        <v>28.486107504544272</v>
      </c>
      <c r="D11" s="66">
        <v>7.634380680342769</v>
      </c>
      <c r="E11" s="66">
        <v>11.555440145416775</v>
      </c>
      <c r="F11" s="66">
        <v>5.9984419631264609</v>
      </c>
      <c r="G11" s="66">
        <v>33.056349000259672</v>
      </c>
      <c r="H11" s="66">
        <v>13.269280706310049</v>
      </c>
      <c r="I11" s="68"/>
    </row>
    <row r="12" spans="1:23" x14ac:dyDescent="0.3">
      <c r="A12" s="73"/>
      <c r="B12" s="48" t="s">
        <v>116</v>
      </c>
      <c r="C12" s="66">
        <v>28.7081339712919</v>
      </c>
      <c r="D12" s="66">
        <v>13.397129186602871</v>
      </c>
      <c r="E12" s="66">
        <v>9.5693779904306222</v>
      </c>
      <c r="F12" s="66">
        <v>3.8277511961722488</v>
      </c>
      <c r="G12" s="66">
        <v>30.14354066985646</v>
      </c>
      <c r="H12" s="66">
        <v>14.354066985645932</v>
      </c>
      <c r="I12" s="68"/>
    </row>
    <row r="13" spans="1:23" x14ac:dyDescent="0.3">
      <c r="A13" s="73"/>
      <c r="B13" s="50" t="s">
        <v>92</v>
      </c>
      <c r="C13" s="66">
        <v>28.918935836448259</v>
      </c>
      <c r="D13" s="66">
        <v>16.988466250199732</v>
      </c>
      <c r="E13" s="66">
        <v>22.160822856756486</v>
      </c>
      <c r="F13" s="66">
        <v>3.9047119396613894</v>
      </c>
      <c r="G13" s="66">
        <v>18.808075810102217</v>
      </c>
      <c r="H13" s="66">
        <v>9.2189873068319095</v>
      </c>
      <c r="I13" s="68"/>
    </row>
    <row r="14" spans="1:23" x14ac:dyDescent="0.3">
      <c r="A14" s="73"/>
      <c r="B14" s="48" t="s">
        <v>3</v>
      </c>
      <c r="C14" s="66">
        <v>30.020080321285143</v>
      </c>
      <c r="D14" s="66">
        <v>14.959839357429718</v>
      </c>
      <c r="E14" s="66">
        <v>35.742971887550198</v>
      </c>
      <c r="F14" s="66">
        <v>4.5180722891566267</v>
      </c>
      <c r="G14" s="66">
        <v>10.441767068273093</v>
      </c>
      <c r="H14" s="66">
        <v>4.3172690763052213</v>
      </c>
      <c r="I14" s="68"/>
    </row>
    <row r="15" spans="1:23" x14ac:dyDescent="0.3">
      <c r="A15" s="73"/>
      <c r="B15" s="48" t="s">
        <v>22</v>
      </c>
      <c r="C15" s="66">
        <v>29.545454545454547</v>
      </c>
      <c r="D15" s="66">
        <v>17.727272727272727</v>
      </c>
      <c r="E15" s="66">
        <v>25</v>
      </c>
      <c r="F15" s="66">
        <v>3.1818181818181817</v>
      </c>
      <c r="G15" s="66">
        <v>19.090909090909093</v>
      </c>
      <c r="H15" s="66">
        <v>5.4545454545454541</v>
      </c>
      <c r="I15" s="68"/>
    </row>
    <row r="16" spans="1:23" x14ac:dyDescent="0.3">
      <c r="A16" s="73"/>
      <c r="B16" s="48" t="s">
        <v>40</v>
      </c>
      <c r="C16" s="66">
        <v>32.258064516129032</v>
      </c>
      <c r="D16" s="66">
        <v>36.635944700460797</v>
      </c>
      <c r="E16" s="66">
        <v>20.967741935483872</v>
      </c>
      <c r="F16" s="66">
        <v>5.9907834101382482</v>
      </c>
      <c r="G16" s="66">
        <v>3.225806451612903</v>
      </c>
      <c r="H16" s="66">
        <v>0.92165898617511521</v>
      </c>
      <c r="I16" s="68"/>
    </row>
    <row r="17" spans="1:9" x14ac:dyDescent="0.3">
      <c r="A17" s="73"/>
      <c r="B17" s="48" t="s">
        <v>7</v>
      </c>
      <c r="C17" s="66">
        <v>33.061224489795919</v>
      </c>
      <c r="D17" s="66">
        <v>13.333333333333334</v>
      </c>
      <c r="E17" s="66">
        <v>16.598639455782312</v>
      </c>
      <c r="F17" s="66">
        <v>8.0272108843537424</v>
      </c>
      <c r="G17" s="66">
        <v>22.585034013605444</v>
      </c>
      <c r="H17" s="66">
        <v>6.3945578231292517</v>
      </c>
      <c r="I17" s="68"/>
    </row>
    <row r="18" spans="1:9" x14ac:dyDescent="0.3">
      <c r="A18" s="73"/>
      <c r="B18" s="48" t="s">
        <v>34</v>
      </c>
      <c r="C18" s="66">
        <v>33.562822719449223</v>
      </c>
      <c r="D18" s="66">
        <v>19.44922547332186</v>
      </c>
      <c r="E18" s="66">
        <v>25.301204819277107</v>
      </c>
      <c r="F18" s="66">
        <v>3.9586919104991396</v>
      </c>
      <c r="G18" s="66">
        <v>12.564543889845096</v>
      </c>
      <c r="H18" s="66">
        <v>5.1635111876075728</v>
      </c>
      <c r="I18" s="68"/>
    </row>
    <row r="19" spans="1:9" x14ac:dyDescent="0.3">
      <c r="A19" s="73"/>
      <c r="B19" s="48" t="s">
        <v>2</v>
      </c>
      <c r="C19" s="66">
        <v>36.395759717314483</v>
      </c>
      <c r="D19" s="66">
        <v>12.014134275618375</v>
      </c>
      <c r="E19" s="66">
        <v>26.855123674911663</v>
      </c>
      <c r="F19" s="66">
        <v>2.1201413427561837</v>
      </c>
      <c r="G19" s="66">
        <v>18.727915194346288</v>
      </c>
      <c r="H19" s="66">
        <v>3.8869257950530036</v>
      </c>
      <c r="I19" s="68"/>
    </row>
    <row r="20" spans="1:9" x14ac:dyDescent="0.3">
      <c r="A20" s="73"/>
      <c r="B20" s="48" t="s">
        <v>39</v>
      </c>
      <c r="C20" s="66">
        <v>40.804597701149426</v>
      </c>
      <c r="D20" s="66">
        <v>30.07662835249042</v>
      </c>
      <c r="E20" s="66">
        <v>26.436781609195403</v>
      </c>
      <c r="F20" s="66">
        <v>0.38314176245210724</v>
      </c>
      <c r="G20" s="66">
        <v>0.95785440613026818</v>
      </c>
      <c r="H20" s="66">
        <v>1.3409961685823755</v>
      </c>
      <c r="I20" s="68"/>
    </row>
    <row r="21" spans="1:9" x14ac:dyDescent="0.3">
      <c r="A21" s="73"/>
      <c r="B21" s="48" t="s">
        <v>38</v>
      </c>
      <c r="C21" s="66">
        <v>41.613316261203586</v>
      </c>
      <c r="D21" s="66">
        <v>19.462227912932139</v>
      </c>
      <c r="E21" s="66">
        <v>14.852752880921896</v>
      </c>
      <c r="F21" s="66">
        <v>4.8655569782330348</v>
      </c>
      <c r="G21" s="66">
        <v>15.364916773367476</v>
      </c>
      <c r="H21" s="66">
        <v>3.841229193341869</v>
      </c>
      <c r="I21" s="68"/>
    </row>
    <row r="22" spans="1:9" x14ac:dyDescent="0.3">
      <c r="A22" s="73"/>
      <c r="B22" s="48" t="s">
        <v>33</v>
      </c>
      <c r="C22" s="66">
        <v>46.623794212218648</v>
      </c>
      <c r="D22" s="66">
        <v>22.347266881028936</v>
      </c>
      <c r="E22" s="66">
        <v>15.594855305466238</v>
      </c>
      <c r="F22" s="66">
        <v>2.090032154340836</v>
      </c>
      <c r="G22" s="66">
        <v>11.093247588424438</v>
      </c>
      <c r="H22" s="66">
        <v>2.2508038585209005</v>
      </c>
      <c r="I22" s="68"/>
    </row>
    <row r="23" spans="1:9" x14ac:dyDescent="0.3">
      <c r="A23" s="73"/>
      <c r="B23" s="48" t="s">
        <v>0</v>
      </c>
      <c r="C23" s="66">
        <v>50.45685279187817</v>
      </c>
      <c r="D23" s="66">
        <v>22.63959390862944</v>
      </c>
      <c r="E23" s="66">
        <v>18.274111675126903</v>
      </c>
      <c r="F23" s="66">
        <v>0.40609137055837563</v>
      </c>
      <c r="G23" s="66">
        <v>3.0456852791878175</v>
      </c>
      <c r="H23" s="66">
        <v>5.1776649746192893</v>
      </c>
      <c r="I23" s="68"/>
    </row>
    <row r="24" spans="1:9" x14ac:dyDescent="0.3">
      <c r="A24" s="73"/>
      <c r="B24" s="48" t="s">
        <v>35</v>
      </c>
      <c r="C24" s="66">
        <v>54.975124378109456</v>
      </c>
      <c r="D24" s="66">
        <v>20.398009950248756</v>
      </c>
      <c r="E24" s="66">
        <v>17.412935323383085</v>
      </c>
      <c r="F24" s="66">
        <v>2.2388059701492535</v>
      </c>
      <c r="G24" s="66">
        <v>3.9800995024875623</v>
      </c>
      <c r="H24" s="66">
        <v>0.99502487562189057</v>
      </c>
      <c r="I24" s="68"/>
    </row>
    <row r="25" spans="1:9" ht="14.5" x14ac:dyDescent="0.35">
      <c r="A25" s="73"/>
      <c r="B25" s="54"/>
      <c r="C25" s="67"/>
      <c r="D25" s="67"/>
      <c r="E25" s="67"/>
      <c r="F25" s="67"/>
      <c r="G25" s="67"/>
      <c r="I25" s="68"/>
    </row>
    <row r="26" spans="1:9" x14ac:dyDescent="0.3">
      <c r="A26" s="73"/>
      <c r="B26" s="68"/>
    </row>
    <row r="27" spans="1:9" x14ac:dyDescent="0.3">
      <c r="A27" s="73"/>
      <c r="B27" s="68"/>
    </row>
    <row r="28" spans="1:9" x14ac:dyDescent="0.3">
      <c r="A28" s="73"/>
    </row>
    <row r="29" spans="1:9" x14ac:dyDescent="0.3">
      <c r="A29" s="54"/>
    </row>
    <row r="30" spans="1:9" x14ac:dyDescent="0.3">
      <c r="A30" s="54"/>
      <c r="B30" s="78"/>
      <c r="C30" s="78"/>
      <c r="D30" s="78"/>
      <c r="E30" s="78"/>
      <c r="F30" s="78"/>
      <c r="G30" s="78"/>
      <c r="H30" s="78"/>
    </row>
    <row r="31" spans="1:9" x14ac:dyDescent="0.3">
      <c r="A31" s="54"/>
      <c r="B31" s="79"/>
      <c r="C31" s="80"/>
      <c r="D31" s="80"/>
      <c r="E31" s="80"/>
      <c r="F31" s="80"/>
      <c r="G31" s="80"/>
      <c r="H31" s="80"/>
    </row>
    <row r="32" spans="1:9" x14ac:dyDescent="0.3">
      <c r="A32" s="54"/>
      <c r="B32" s="81"/>
      <c r="C32" s="82"/>
      <c r="D32" s="82"/>
      <c r="E32" s="82"/>
      <c r="F32" s="82"/>
      <c r="G32" s="82"/>
      <c r="H32" s="82"/>
    </row>
    <row r="33" spans="1:8" x14ac:dyDescent="0.3">
      <c r="A33" s="54"/>
      <c r="B33" s="81"/>
      <c r="C33" s="82"/>
      <c r="D33" s="82"/>
      <c r="E33" s="82"/>
      <c r="F33" s="82"/>
      <c r="G33" s="82"/>
      <c r="H33" s="82"/>
    </row>
    <row r="34" spans="1:8" x14ac:dyDescent="0.3">
      <c r="A34" s="54"/>
      <c r="B34" s="81"/>
      <c r="C34" s="82"/>
      <c r="D34" s="82"/>
      <c r="E34" s="82"/>
      <c r="F34" s="82"/>
      <c r="G34" s="82"/>
      <c r="H34" s="82"/>
    </row>
    <row r="35" spans="1:8" x14ac:dyDescent="0.3">
      <c r="B35" s="81"/>
      <c r="C35" s="82"/>
      <c r="D35" s="82"/>
      <c r="E35" s="82"/>
      <c r="F35" s="82"/>
      <c r="G35" s="82"/>
      <c r="H35" s="82"/>
    </row>
    <row r="36" spans="1:8" x14ac:dyDescent="0.3">
      <c r="B36" s="73"/>
      <c r="C36" s="68"/>
      <c r="D36" s="68"/>
      <c r="E36" s="68"/>
      <c r="F36" s="68"/>
      <c r="G36" s="68"/>
      <c r="H36" s="68"/>
    </row>
    <row r="37" spans="1:8" x14ac:dyDescent="0.3">
      <c r="B37" s="73"/>
      <c r="C37" s="68"/>
      <c r="D37" s="68"/>
      <c r="E37" s="68"/>
      <c r="F37" s="68"/>
      <c r="G37" s="68"/>
      <c r="H37" s="68"/>
    </row>
    <row r="38" spans="1:8" x14ac:dyDescent="0.3">
      <c r="B38" s="73"/>
      <c r="C38" s="68"/>
      <c r="D38" s="68"/>
      <c r="E38" s="68"/>
      <c r="F38" s="68"/>
      <c r="G38" s="68"/>
      <c r="H38" s="68"/>
    </row>
    <row r="39" spans="1:8" x14ac:dyDescent="0.3">
      <c r="B39" s="73"/>
      <c r="C39" s="68"/>
      <c r="D39" s="68"/>
      <c r="E39" s="68"/>
      <c r="F39" s="68"/>
      <c r="G39" s="68"/>
      <c r="H39" s="68"/>
    </row>
    <row r="40" spans="1:8" x14ac:dyDescent="0.3">
      <c r="B40" s="73"/>
      <c r="C40" s="68"/>
      <c r="D40" s="68"/>
      <c r="E40" s="68"/>
      <c r="F40" s="68"/>
      <c r="G40" s="68"/>
      <c r="H40" s="68"/>
    </row>
    <row r="41" spans="1:8" x14ac:dyDescent="0.3">
      <c r="B41" s="73"/>
      <c r="C41" s="68"/>
      <c r="D41" s="68"/>
      <c r="E41" s="68"/>
      <c r="F41" s="68"/>
      <c r="G41" s="68"/>
      <c r="H41" s="68"/>
    </row>
    <row r="42" spans="1:8" x14ac:dyDescent="0.3">
      <c r="B42" s="73"/>
      <c r="C42" s="68"/>
      <c r="D42" s="68"/>
      <c r="E42" s="68"/>
      <c r="F42" s="68"/>
      <c r="G42" s="68"/>
      <c r="H42" s="68"/>
    </row>
    <row r="43" spans="1:8" x14ac:dyDescent="0.3">
      <c r="B43" s="73"/>
      <c r="C43" s="68"/>
      <c r="D43" s="68"/>
      <c r="E43" s="68"/>
      <c r="F43" s="68"/>
      <c r="G43" s="68"/>
      <c r="H43" s="68"/>
    </row>
    <row r="44" spans="1:8" x14ac:dyDescent="0.3">
      <c r="B44" s="73"/>
      <c r="C44" s="68"/>
      <c r="D44" s="68"/>
      <c r="E44" s="68"/>
      <c r="F44" s="68"/>
      <c r="G44" s="68"/>
      <c r="H44" s="68"/>
    </row>
    <row r="45" spans="1:8" x14ac:dyDescent="0.3">
      <c r="B45" s="73"/>
      <c r="C45" s="68"/>
      <c r="D45" s="68"/>
      <c r="E45" s="68"/>
      <c r="F45" s="68"/>
      <c r="G45" s="68"/>
      <c r="H45" s="68"/>
    </row>
    <row r="46" spans="1:8" x14ac:dyDescent="0.3">
      <c r="B46" s="73"/>
      <c r="C46" s="68"/>
      <c r="D46" s="68"/>
      <c r="E46" s="68"/>
      <c r="F46" s="68"/>
      <c r="G46" s="68"/>
      <c r="H46" s="68"/>
    </row>
    <row r="47" spans="1:8" x14ac:dyDescent="0.3">
      <c r="B47" s="73"/>
      <c r="C47" s="68"/>
      <c r="D47" s="68"/>
      <c r="E47" s="68"/>
      <c r="F47" s="68"/>
      <c r="G47" s="68"/>
      <c r="H47" s="68"/>
    </row>
    <row r="48" spans="1:8" x14ac:dyDescent="0.3">
      <c r="B48" s="73"/>
      <c r="C48" s="68"/>
      <c r="D48" s="68"/>
      <c r="E48" s="68"/>
      <c r="F48" s="68"/>
      <c r="G48" s="68"/>
      <c r="H48" s="68"/>
    </row>
    <row r="49" spans="2:8" x14ac:dyDescent="0.3">
      <c r="B49" s="73"/>
      <c r="C49" s="68"/>
      <c r="D49" s="68"/>
      <c r="E49" s="68"/>
      <c r="F49" s="68"/>
      <c r="G49" s="68"/>
      <c r="H49" s="68"/>
    </row>
    <row r="50" spans="2:8" x14ac:dyDescent="0.3">
      <c r="B50" s="73"/>
      <c r="C50" s="68"/>
      <c r="D50" s="68"/>
      <c r="E50" s="68"/>
      <c r="F50" s="68"/>
      <c r="G50" s="68"/>
      <c r="H50" s="68"/>
    </row>
    <row r="51" spans="2:8" x14ac:dyDescent="0.3">
      <c r="B51" s="73"/>
      <c r="C51" s="68"/>
      <c r="D51" s="68"/>
      <c r="E51" s="68"/>
      <c r="F51" s="68"/>
      <c r="G51" s="68"/>
      <c r="H51" s="68"/>
    </row>
    <row r="52" spans="2:8" x14ac:dyDescent="0.3">
      <c r="B52" s="73"/>
      <c r="C52" s="68"/>
      <c r="D52" s="68"/>
      <c r="E52" s="68"/>
      <c r="F52" s="68"/>
      <c r="G52" s="68"/>
      <c r="H52" s="68"/>
    </row>
    <row r="53" spans="2:8" x14ac:dyDescent="0.3">
      <c r="B53" s="73"/>
      <c r="C53" s="68"/>
      <c r="D53" s="68"/>
      <c r="E53" s="68"/>
      <c r="F53" s="68"/>
      <c r="G53" s="68"/>
      <c r="H53" s="68"/>
    </row>
    <row r="54" spans="2:8" x14ac:dyDescent="0.3">
      <c r="B54" s="73"/>
      <c r="C54" s="68"/>
      <c r="D54" s="68"/>
      <c r="E54" s="68"/>
      <c r="F54" s="68"/>
      <c r="G54" s="68"/>
      <c r="H54" s="68"/>
    </row>
  </sheetData>
  <hyperlinks>
    <hyperlink ref="W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I2" sqref="I2"/>
    </sheetView>
  </sheetViews>
  <sheetFormatPr defaultRowHeight="14" x14ac:dyDescent="0.3"/>
  <cols>
    <col min="1" max="1" width="14.4140625" customWidth="1"/>
    <col min="2" max="2" width="15" customWidth="1"/>
    <col min="3" max="3" width="9.58203125" customWidth="1"/>
    <col min="4" max="4" width="9.5" customWidth="1"/>
    <col min="5" max="6" width="9.9140625" customWidth="1"/>
  </cols>
  <sheetData>
    <row r="1" spans="1:9" x14ac:dyDescent="0.3">
      <c r="A1" s="31" t="s">
        <v>190</v>
      </c>
    </row>
    <row r="2" spans="1:9" ht="14.5" customHeight="1" thickBot="1" x14ac:dyDescent="0.35">
      <c r="A2" s="1"/>
      <c r="B2" s="2"/>
      <c r="C2" s="116" t="s">
        <v>41</v>
      </c>
      <c r="D2" s="116"/>
      <c r="E2" s="116" t="s">
        <v>42</v>
      </c>
      <c r="F2" s="116"/>
      <c r="I2" s="122" t="s">
        <v>286</v>
      </c>
    </row>
    <row r="3" spans="1:9" ht="14.5" thickBot="1" x14ac:dyDescent="0.35">
      <c r="A3" s="2" t="s">
        <v>52</v>
      </c>
      <c r="B3" s="2" t="s">
        <v>73</v>
      </c>
      <c r="C3" s="18" t="s">
        <v>72</v>
      </c>
      <c r="D3" s="4" t="s">
        <v>43</v>
      </c>
      <c r="E3" s="3" t="s">
        <v>72</v>
      </c>
      <c r="F3" s="4" t="s">
        <v>43</v>
      </c>
    </row>
    <row r="4" spans="1:9" x14ac:dyDescent="0.3">
      <c r="A4" s="5" t="s">
        <v>0</v>
      </c>
      <c r="B4" s="13" t="s">
        <v>0</v>
      </c>
      <c r="C4" s="27" t="s">
        <v>49</v>
      </c>
      <c r="D4" s="7">
        <v>182339</v>
      </c>
      <c r="E4" s="28" t="s">
        <v>147</v>
      </c>
      <c r="F4" s="7"/>
    </row>
    <row r="5" spans="1:9" x14ac:dyDescent="0.3">
      <c r="A5" s="5" t="s">
        <v>1</v>
      </c>
      <c r="B5" s="13" t="s">
        <v>1</v>
      </c>
      <c r="C5" s="27" t="s">
        <v>49</v>
      </c>
      <c r="D5" s="7">
        <v>581383</v>
      </c>
      <c r="E5" s="28" t="s">
        <v>147</v>
      </c>
      <c r="F5" s="7"/>
    </row>
    <row r="6" spans="1:9" ht="18" x14ac:dyDescent="0.3">
      <c r="A6" s="5" t="s">
        <v>2</v>
      </c>
      <c r="B6" s="13" t="s">
        <v>2</v>
      </c>
      <c r="C6" s="27" t="s">
        <v>50</v>
      </c>
      <c r="D6" s="7">
        <v>22328</v>
      </c>
      <c r="E6" s="28" t="s">
        <v>50</v>
      </c>
      <c r="F6" s="7">
        <v>22328</v>
      </c>
    </row>
    <row r="7" spans="1:9" x14ac:dyDescent="0.3">
      <c r="A7" s="115" t="s">
        <v>6</v>
      </c>
      <c r="B7" s="13" t="s">
        <v>7</v>
      </c>
      <c r="C7" s="27" t="s">
        <v>49</v>
      </c>
      <c r="D7" s="7">
        <v>85248</v>
      </c>
      <c r="E7" s="28" t="s">
        <v>147</v>
      </c>
      <c r="F7" s="7"/>
    </row>
    <row r="8" spans="1:9" ht="18" x14ac:dyDescent="0.3">
      <c r="A8" s="115"/>
      <c r="B8" s="13" t="s">
        <v>8</v>
      </c>
      <c r="C8" s="27" t="s">
        <v>49</v>
      </c>
      <c r="D8" s="7">
        <v>581383</v>
      </c>
      <c r="E8" s="28" t="s">
        <v>147</v>
      </c>
      <c r="F8" s="7"/>
    </row>
    <row r="9" spans="1:9" ht="14.5" customHeight="1" x14ac:dyDescent="0.3">
      <c r="A9" s="115" t="s">
        <v>10</v>
      </c>
      <c r="B9" s="13" t="s">
        <v>9</v>
      </c>
      <c r="C9" s="28" t="s">
        <v>147</v>
      </c>
      <c r="D9" s="7"/>
      <c r="E9" s="28" t="s">
        <v>50</v>
      </c>
      <c r="F9" s="7">
        <v>46468</v>
      </c>
    </row>
    <row r="10" spans="1:9" x14ac:dyDescent="0.3">
      <c r="A10" s="115"/>
      <c r="B10" s="13" t="s">
        <v>10</v>
      </c>
      <c r="C10" s="28" t="s">
        <v>147</v>
      </c>
      <c r="D10" s="30" t="s">
        <v>75</v>
      </c>
      <c r="E10" s="28" t="s">
        <v>147</v>
      </c>
      <c r="F10" s="30" t="s">
        <v>75</v>
      </c>
    </row>
    <row r="11" spans="1:9" ht="18" x14ac:dyDescent="0.3">
      <c r="A11" s="5" t="s">
        <v>11</v>
      </c>
      <c r="B11" s="13" t="s">
        <v>11</v>
      </c>
      <c r="C11" s="28" t="s">
        <v>147</v>
      </c>
      <c r="D11" s="7"/>
      <c r="E11" s="28" t="s">
        <v>49</v>
      </c>
      <c r="F11" s="7">
        <v>648007</v>
      </c>
    </row>
    <row r="12" spans="1:9" x14ac:dyDescent="0.3">
      <c r="A12" s="99" t="s">
        <v>12</v>
      </c>
      <c r="B12" s="13" t="s">
        <v>12</v>
      </c>
      <c r="C12" s="27" t="s">
        <v>50</v>
      </c>
      <c r="D12" s="7">
        <v>290106</v>
      </c>
      <c r="E12" s="28" t="s">
        <v>50</v>
      </c>
      <c r="F12" s="7">
        <v>290106</v>
      </c>
    </row>
    <row r="13" spans="1:9" ht="18" x14ac:dyDescent="0.3">
      <c r="A13" s="5" t="s">
        <v>40</v>
      </c>
      <c r="B13" s="13" t="s">
        <v>40</v>
      </c>
      <c r="C13" s="27" t="s">
        <v>49</v>
      </c>
      <c r="D13" s="7">
        <v>374215</v>
      </c>
      <c r="E13" s="28" t="s">
        <v>50</v>
      </c>
      <c r="F13" s="7">
        <v>117770</v>
      </c>
    </row>
    <row r="14" spans="1:9" x14ac:dyDescent="0.3">
      <c r="A14" s="115" t="s">
        <v>17</v>
      </c>
      <c r="B14" s="13" t="s">
        <v>18</v>
      </c>
      <c r="C14" s="28" t="s">
        <v>147</v>
      </c>
      <c r="D14" s="7"/>
      <c r="E14" s="28" t="s">
        <v>50</v>
      </c>
      <c r="F14" s="7">
        <v>31852</v>
      </c>
    </row>
    <row r="15" spans="1:9" x14ac:dyDescent="0.3">
      <c r="A15" s="115"/>
      <c r="B15" s="13" t="s">
        <v>19</v>
      </c>
      <c r="C15" s="27" t="s">
        <v>50</v>
      </c>
      <c r="D15" s="7">
        <v>49682</v>
      </c>
      <c r="E15" s="28" t="s">
        <v>50</v>
      </c>
      <c r="F15" s="7">
        <v>49324</v>
      </c>
    </row>
    <row r="16" spans="1:9" x14ac:dyDescent="0.3">
      <c r="A16" s="5" t="s">
        <v>20</v>
      </c>
      <c r="B16" s="13" t="s">
        <v>20</v>
      </c>
      <c r="C16" s="27" t="s">
        <v>50</v>
      </c>
      <c r="D16" s="7">
        <v>1342763</v>
      </c>
      <c r="E16" s="28" t="s">
        <v>50</v>
      </c>
      <c r="F16" s="7">
        <v>1342763</v>
      </c>
    </row>
    <row r="17" spans="1:6" x14ac:dyDescent="0.3">
      <c r="A17" s="115" t="s">
        <v>21</v>
      </c>
      <c r="B17" s="13" t="s">
        <v>22</v>
      </c>
      <c r="C17" s="27" t="s">
        <v>50</v>
      </c>
      <c r="D17" s="7">
        <v>214702</v>
      </c>
      <c r="E17" s="28" t="s">
        <v>50</v>
      </c>
      <c r="F17" s="7">
        <v>151339</v>
      </c>
    </row>
    <row r="18" spans="1:6" x14ac:dyDescent="0.3">
      <c r="A18" s="115"/>
      <c r="B18" s="13" t="s">
        <v>23</v>
      </c>
      <c r="C18" s="27" t="s">
        <v>51</v>
      </c>
      <c r="D18" s="7">
        <v>270214</v>
      </c>
      <c r="E18" s="28" t="s">
        <v>50</v>
      </c>
      <c r="F18" s="7">
        <v>178177</v>
      </c>
    </row>
    <row r="19" spans="1:6" x14ac:dyDescent="0.3">
      <c r="A19" s="115" t="s">
        <v>24</v>
      </c>
      <c r="B19" s="13" t="s">
        <v>3</v>
      </c>
      <c r="C19" s="27" t="s">
        <v>49</v>
      </c>
      <c r="D19" s="7">
        <v>230378</v>
      </c>
      <c r="E19" s="28" t="s">
        <v>50</v>
      </c>
      <c r="F19" s="7">
        <v>106030</v>
      </c>
    </row>
    <row r="20" spans="1:6" x14ac:dyDescent="0.3">
      <c r="A20" s="115"/>
      <c r="B20" s="13" t="s">
        <v>25</v>
      </c>
      <c r="C20" s="27" t="s">
        <v>49</v>
      </c>
      <c r="D20" s="7">
        <v>176045</v>
      </c>
      <c r="E20" s="28" t="s">
        <v>50</v>
      </c>
      <c r="F20" s="7">
        <v>145725</v>
      </c>
    </row>
    <row r="21" spans="1:6" x14ac:dyDescent="0.3">
      <c r="A21" s="115"/>
      <c r="B21" s="13" t="s">
        <v>26</v>
      </c>
      <c r="C21" s="27" t="s">
        <v>50</v>
      </c>
      <c r="D21" s="7">
        <v>46716</v>
      </c>
      <c r="E21" s="28" t="s">
        <v>50</v>
      </c>
      <c r="F21" s="7">
        <v>37229</v>
      </c>
    </row>
    <row r="22" spans="1:6" x14ac:dyDescent="0.3">
      <c r="A22" s="115"/>
      <c r="B22" s="13" t="s">
        <v>4</v>
      </c>
      <c r="C22" s="27" t="s">
        <v>49</v>
      </c>
      <c r="D22" s="7">
        <v>421436</v>
      </c>
      <c r="E22" s="28" t="s">
        <v>147</v>
      </c>
      <c r="F22" s="7"/>
    </row>
    <row r="23" spans="1:6" x14ac:dyDescent="0.3">
      <c r="A23" s="115"/>
      <c r="B23" s="13" t="s">
        <v>5</v>
      </c>
      <c r="C23" s="27" t="s">
        <v>49</v>
      </c>
      <c r="D23" s="7">
        <v>86098</v>
      </c>
      <c r="E23" s="28" t="s">
        <v>50</v>
      </c>
      <c r="F23" s="7">
        <v>47536</v>
      </c>
    </row>
    <row r="24" spans="1:6" x14ac:dyDescent="0.3">
      <c r="A24" s="115"/>
      <c r="B24" s="13" t="s">
        <v>27</v>
      </c>
      <c r="C24" s="27" t="s">
        <v>50</v>
      </c>
      <c r="D24" s="7">
        <v>17629</v>
      </c>
      <c r="E24" s="28" t="s">
        <v>50</v>
      </c>
      <c r="F24" s="7">
        <v>14539</v>
      </c>
    </row>
    <row r="25" spans="1:6" x14ac:dyDescent="0.3">
      <c r="A25" s="115" t="s">
        <v>28</v>
      </c>
      <c r="B25" s="13" t="s">
        <v>29</v>
      </c>
      <c r="C25" s="27" t="s">
        <v>49</v>
      </c>
      <c r="D25" s="7">
        <v>280098</v>
      </c>
      <c r="E25" s="28" t="s">
        <v>50</v>
      </c>
      <c r="F25" s="7">
        <v>151326</v>
      </c>
    </row>
    <row r="26" spans="1:6" x14ac:dyDescent="0.3">
      <c r="A26" s="115"/>
      <c r="B26" s="13" t="s">
        <v>30</v>
      </c>
      <c r="C26" s="27" t="s">
        <v>50</v>
      </c>
      <c r="D26" s="7">
        <v>201800</v>
      </c>
      <c r="E26" s="28" t="s">
        <v>50</v>
      </c>
      <c r="F26" s="7">
        <v>192660</v>
      </c>
    </row>
    <row r="27" spans="1:6" x14ac:dyDescent="0.3">
      <c r="A27" s="115"/>
      <c r="B27" s="13" t="s">
        <v>31</v>
      </c>
      <c r="C27" s="28" t="s">
        <v>147</v>
      </c>
      <c r="D27" s="7"/>
      <c r="E27" s="28" t="s">
        <v>50</v>
      </c>
      <c r="F27" s="7">
        <v>1495875</v>
      </c>
    </row>
    <row r="28" spans="1:6" x14ac:dyDescent="0.3">
      <c r="A28" s="115" t="s">
        <v>32</v>
      </c>
      <c r="B28" s="13" t="s">
        <v>33</v>
      </c>
      <c r="C28" s="27" t="s">
        <v>49</v>
      </c>
      <c r="D28" s="7">
        <v>117652</v>
      </c>
      <c r="E28" s="28" t="s">
        <v>50</v>
      </c>
      <c r="F28" s="7">
        <v>54666</v>
      </c>
    </row>
    <row r="29" spans="1:6" x14ac:dyDescent="0.3">
      <c r="A29" s="115"/>
      <c r="B29" s="13" t="s">
        <v>34</v>
      </c>
      <c r="C29" s="27" t="s">
        <v>49</v>
      </c>
      <c r="D29" s="7">
        <v>253945</v>
      </c>
      <c r="E29" s="28" t="s">
        <v>50</v>
      </c>
      <c r="F29" s="7">
        <v>90460</v>
      </c>
    </row>
    <row r="30" spans="1:6" x14ac:dyDescent="0.3">
      <c r="A30" s="115"/>
      <c r="B30" s="13" t="s">
        <v>35</v>
      </c>
      <c r="C30" s="27" t="s">
        <v>49</v>
      </c>
      <c r="D30" s="7">
        <v>189668</v>
      </c>
      <c r="E30" s="28" t="s">
        <v>50</v>
      </c>
      <c r="F30" s="7">
        <v>123554</v>
      </c>
    </row>
    <row r="31" spans="1:6" x14ac:dyDescent="0.3">
      <c r="A31" s="115"/>
      <c r="B31" s="13" t="s">
        <v>36</v>
      </c>
      <c r="C31" s="27" t="s">
        <v>49</v>
      </c>
      <c r="D31" s="7">
        <v>68377</v>
      </c>
      <c r="E31" s="28" t="s">
        <v>50</v>
      </c>
      <c r="F31" s="7">
        <v>38109</v>
      </c>
    </row>
    <row r="32" spans="1:6" x14ac:dyDescent="0.3">
      <c r="A32" s="5" t="s">
        <v>37</v>
      </c>
      <c r="B32" s="13" t="s">
        <v>38</v>
      </c>
      <c r="C32" s="27" t="s">
        <v>50</v>
      </c>
      <c r="D32" s="7">
        <v>52559</v>
      </c>
      <c r="E32" s="28" t="s">
        <v>50</v>
      </c>
      <c r="F32" s="7">
        <v>39231</v>
      </c>
    </row>
    <row r="33" spans="1:6" ht="14.5" thickBot="1" x14ac:dyDescent="0.35">
      <c r="A33" s="10" t="s">
        <v>39</v>
      </c>
      <c r="B33" s="10" t="s">
        <v>39</v>
      </c>
      <c r="C33" s="29" t="s">
        <v>50</v>
      </c>
      <c r="D33" s="12">
        <v>314666</v>
      </c>
      <c r="E33" s="29" t="s">
        <v>50</v>
      </c>
      <c r="F33" s="12">
        <v>308981</v>
      </c>
    </row>
    <row r="34" spans="1:6" x14ac:dyDescent="0.3">
      <c r="A34" s="19" t="s">
        <v>74</v>
      </c>
    </row>
    <row r="37" spans="1:6" x14ac:dyDescent="0.3">
      <c r="D37" s="14"/>
      <c r="E37" s="14"/>
      <c r="F37" s="14"/>
    </row>
  </sheetData>
  <mergeCells count="9">
    <mergeCell ref="A7:A8"/>
    <mergeCell ref="A9:A10"/>
    <mergeCell ref="C2:D2"/>
    <mergeCell ref="E2:F2"/>
    <mergeCell ref="A28:A31"/>
    <mergeCell ref="A14:A15"/>
    <mergeCell ref="A17:A18"/>
    <mergeCell ref="A25:A27"/>
    <mergeCell ref="A19:A24"/>
  </mergeCells>
  <hyperlinks>
    <hyperlink ref="I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B16" sqref="B16"/>
    </sheetView>
  </sheetViews>
  <sheetFormatPr defaultRowHeight="14" x14ac:dyDescent="0.3"/>
  <cols>
    <col min="2" max="2" width="25.08203125" bestFit="1" customWidth="1"/>
    <col min="3" max="3" width="16.1640625" customWidth="1"/>
    <col min="4" max="4" width="13.25" customWidth="1"/>
    <col min="5" max="5" width="20.08203125" customWidth="1"/>
  </cols>
  <sheetData>
    <row r="1" spans="1:18" x14ac:dyDescent="0.3">
      <c r="A1" s="31"/>
      <c r="B1" s="45"/>
      <c r="C1" s="46"/>
      <c r="D1" s="46"/>
      <c r="E1" s="46"/>
      <c r="G1" s="31" t="s">
        <v>176</v>
      </c>
    </row>
    <row r="2" spans="1:18" x14ac:dyDescent="0.3">
      <c r="B2" s="45"/>
      <c r="C2" s="46"/>
      <c r="D2" s="46"/>
      <c r="E2" s="46"/>
      <c r="R2" s="122" t="s">
        <v>286</v>
      </c>
    </row>
    <row r="3" spans="1:18" ht="39" x14ac:dyDescent="0.3">
      <c r="B3" s="48"/>
      <c r="C3" s="62" t="s">
        <v>124</v>
      </c>
      <c r="D3" s="62" t="s">
        <v>123</v>
      </c>
      <c r="E3" s="62" t="s">
        <v>265</v>
      </c>
    </row>
    <row r="4" spans="1:18" x14ac:dyDescent="0.3">
      <c r="B4" s="50" t="s">
        <v>91</v>
      </c>
      <c r="C4" s="63">
        <v>21.534204094109299</v>
      </c>
      <c r="D4" s="63">
        <v>59.837766130502203</v>
      </c>
      <c r="E4" s="63">
        <v>18.628029775388502</v>
      </c>
    </row>
    <row r="6" spans="1:18" x14ac:dyDescent="0.3">
      <c r="B6" s="48" t="s">
        <v>54</v>
      </c>
      <c r="C6" s="64">
        <v>1.1363636363636365</v>
      </c>
      <c r="D6" s="64">
        <v>18.863636363636363</v>
      </c>
      <c r="E6" s="64">
        <v>80</v>
      </c>
    </row>
    <row r="7" spans="1:18" x14ac:dyDescent="0.3">
      <c r="B7" s="48" t="s">
        <v>116</v>
      </c>
      <c r="C7" s="64">
        <v>0.95238095238095244</v>
      </c>
      <c r="D7" s="64">
        <v>24.761904761904798</v>
      </c>
      <c r="E7" s="64">
        <v>74.285714285714292</v>
      </c>
    </row>
    <row r="8" spans="1:18" x14ac:dyDescent="0.3">
      <c r="B8" s="48" t="s">
        <v>22</v>
      </c>
      <c r="C8" s="64">
        <v>1.4285714285714286</v>
      </c>
      <c r="D8" s="64">
        <v>27.857142857142858</v>
      </c>
      <c r="E8" s="64">
        <v>70.714285714285722</v>
      </c>
    </row>
    <row r="9" spans="1:18" x14ac:dyDescent="0.3">
      <c r="B9" s="48" t="s">
        <v>36</v>
      </c>
      <c r="C9" s="64">
        <v>1.2658227848101267</v>
      </c>
      <c r="D9" s="64">
        <v>29.11392405063291</v>
      </c>
      <c r="E9" s="64">
        <v>69.620253164556971</v>
      </c>
    </row>
    <row r="10" spans="1:18" x14ac:dyDescent="0.3">
      <c r="B10" s="48" t="s">
        <v>38</v>
      </c>
      <c r="C10" s="64">
        <v>2.1951219512195119</v>
      </c>
      <c r="D10" s="64">
        <v>12.195121951219512</v>
      </c>
      <c r="E10" s="64">
        <v>85.609756097560975</v>
      </c>
    </row>
    <row r="11" spans="1:18" x14ac:dyDescent="0.3">
      <c r="B11" s="48" t="s">
        <v>30</v>
      </c>
      <c r="C11" s="64">
        <v>1.6260162601626018</v>
      </c>
      <c r="D11" s="64">
        <v>15.447154471544716</v>
      </c>
      <c r="E11" s="64">
        <v>82.926829268292678</v>
      </c>
    </row>
    <row r="12" spans="1:18" x14ac:dyDescent="0.3">
      <c r="B12" s="48" t="s">
        <v>35</v>
      </c>
      <c r="C12" s="64">
        <v>2.0289855072463765</v>
      </c>
      <c r="D12" s="64">
        <v>22.318840579710145</v>
      </c>
      <c r="E12" s="64">
        <v>75.65217391304347</v>
      </c>
    </row>
    <row r="13" spans="1:18" x14ac:dyDescent="0.3">
      <c r="B13" s="48" t="s">
        <v>34</v>
      </c>
      <c r="C13" s="64">
        <v>2.8169014084507045</v>
      </c>
      <c r="D13" s="64">
        <v>19.014084507042252</v>
      </c>
      <c r="E13" s="64">
        <v>78.16901408450704</v>
      </c>
    </row>
    <row r="14" spans="1:18" x14ac:dyDescent="0.3">
      <c r="B14" s="48" t="s">
        <v>33</v>
      </c>
      <c r="C14" s="64">
        <v>3.125</v>
      </c>
      <c r="D14" s="64">
        <v>19.583333333333332</v>
      </c>
      <c r="E14" s="64">
        <v>77.291666666666671</v>
      </c>
    </row>
    <row r="15" spans="1:18" x14ac:dyDescent="0.3">
      <c r="B15" s="48" t="s">
        <v>56</v>
      </c>
      <c r="C15" s="64">
        <v>3.3485540334855401</v>
      </c>
      <c r="D15" s="64">
        <v>21.156773211567732</v>
      </c>
      <c r="E15" s="64">
        <v>75.49467275494672</v>
      </c>
    </row>
    <row r="16" spans="1:18" x14ac:dyDescent="0.3">
      <c r="B16" s="50" t="s">
        <v>92</v>
      </c>
      <c r="C16" s="64">
        <v>3.3500468169867506</v>
      </c>
      <c r="D16" s="64">
        <v>22.388151591632635</v>
      </c>
      <c r="E16" s="64">
        <v>74.261801591380632</v>
      </c>
    </row>
    <row r="17" spans="2:5" x14ac:dyDescent="0.3">
      <c r="B17" s="48" t="s">
        <v>26</v>
      </c>
      <c r="C17" s="64">
        <v>2.5641025641025639</v>
      </c>
      <c r="D17" s="64">
        <v>22.222222222222221</v>
      </c>
      <c r="E17" s="64">
        <v>75.213675213675216</v>
      </c>
    </row>
    <row r="18" spans="2:5" x14ac:dyDescent="0.3">
      <c r="B18" s="48" t="s">
        <v>31</v>
      </c>
      <c r="C18" s="64">
        <v>3.5714285714285712</v>
      </c>
      <c r="D18" s="64">
        <v>10.714285714285714</v>
      </c>
      <c r="E18" s="64">
        <v>85.714285714285708</v>
      </c>
    </row>
    <row r="19" spans="2:5" x14ac:dyDescent="0.3">
      <c r="B19" s="48" t="s">
        <v>39</v>
      </c>
      <c r="C19" s="64">
        <v>3.7243947858472999</v>
      </c>
      <c r="D19" s="64">
        <v>18.808193668528865</v>
      </c>
      <c r="E19" s="64">
        <v>77.467411545623833</v>
      </c>
    </row>
    <row r="20" spans="2:5" x14ac:dyDescent="0.3">
      <c r="B20" s="48" t="s">
        <v>40</v>
      </c>
      <c r="C20" s="64">
        <v>4.0650406504065035</v>
      </c>
      <c r="D20" s="64">
        <v>20.054200542005422</v>
      </c>
      <c r="E20" s="64">
        <v>75.88075880758808</v>
      </c>
    </row>
    <row r="21" spans="2:5" x14ac:dyDescent="0.3">
      <c r="B21" s="48" t="s">
        <v>3</v>
      </c>
      <c r="C21" s="64">
        <v>3.9083557951482479</v>
      </c>
      <c r="D21" s="64">
        <v>24.797843665768195</v>
      </c>
      <c r="E21" s="64">
        <v>71.293800539083563</v>
      </c>
    </row>
    <row r="22" spans="2:5" x14ac:dyDescent="0.3">
      <c r="B22" s="48" t="s">
        <v>12</v>
      </c>
      <c r="C22" s="64">
        <v>4.6116504854368934</v>
      </c>
      <c r="D22" s="64">
        <v>20.873786407766989</v>
      </c>
      <c r="E22" s="64">
        <v>74.514563106796118</v>
      </c>
    </row>
    <row r="23" spans="2:5" x14ac:dyDescent="0.3">
      <c r="B23" s="48" t="s">
        <v>2</v>
      </c>
      <c r="C23" s="64">
        <v>6.4220183486238538</v>
      </c>
      <c r="D23" s="64">
        <v>27.522935779816514</v>
      </c>
      <c r="E23" s="64">
        <v>66.055045871559642</v>
      </c>
    </row>
    <row r="24" spans="2:5" x14ac:dyDescent="0.3">
      <c r="B24" s="48" t="s">
        <v>23</v>
      </c>
      <c r="C24" s="64">
        <v>7.2784810126582276</v>
      </c>
      <c r="D24" s="64">
        <v>39.87341772151899</v>
      </c>
      <c r="E24" s="64">
        <v>52.848101265822791</v>
      </c>
    </row>
    <row r="25" spans="2:5" x14ac:dyDescent="0.3">
      <c r="B25" s="48" t="s">
        <v>0</v>
      </c>
      <c r="C25" s="64">
        <v>7.5816993464052285</v>
      </c>
      <c r="D25" s="64">
        <v>30.196078431372548</v>
      </c>
      <c r="E25" s="64">
        <v>62.222222222222221</v>
      </c>
    </row>
    <row r="26" spans="2:5" x14ac:dyDescent="0.3">
      <c r="B26" s="45"/>
      <c r="C26" s="46"/>
      <c r="D26" s="46"/>
      <c r="E26" s="46"/>
    </row>
  </sheetData>
  <hyperlinks>
    <hyperlink ref="R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/>
  </sheetViews>
  <sheetFormatPr defaultRowHeight="14" x14ac:dyDescent="0.3"/>
  <cols>
    <col min="1" max="1" width="24.1640625" customWidth="1"/>
    <col min="7" max="7" width="4.75" bestFit="1" customWidth="1"/>
    <col min="15" max="15" width="30.25" customWidth="1"/>
  </cols>
  <sheetData>
    <row r="1" spans="1:17" x14ac:dyDescent="0.3">
      <c r="A1" s="31"/>
      <c r="G1" s="31" t="s">
        <v>177</v>
      </c>
    </row>
    <row r="2" spans="1:17" x14ac:dyDescent="0.3">
      <c r="Q2" s="122" t="s">
        <v>286</v>
      </c>
    </row>
    <row r="4" spans="1:17" ht="26" x14ac:dyDescent="0.3">
      <c r="A4" s="48"/>
      <c r="B4" s="65" t="s">
        <v>112</v>
      </c>
      <c r="C4" s="75" t="s">
        <v>267</v>
      </c>
      <c r="D4" s="75" t="s">
        <v>266</v>
      </c>
      <c r="E4" s="65" t="s">
        <v>111</v>
      </c>
    </row>
    <row r="5" spans="1:17" x14ac:dyDescent="0.3">
      <c r="A5" s="48" t="s">
        <v>30</v>
      </c>
      <c r="B5" s="66">
        <v>0.8</v>
      </c>
      <c r="C5" s="66">
        <v>33.6</v>
      </c>
      <c r="D5" s="66">
        <v>46.400000000000006</v>
      </c>
      <c r="E5" s="66">
        <v>19.2</v>
      </c>
    </row>
    <row r="6" spans="1:17" x14ac:dyDescent="0.3">
      <c r="A6" s="48" t="s">
        <v>40</v>
      </c>
      <c r="B6" s="66">
        <v>1.5831134564643801</v>
      </c>
      <c r="C6" s="66">
        <v>31.926121372031663</v>
      </c>
      <c r="D6" s="66">
        <v>52.506596306068602</v>
      </c>
      <c r="E6" s="66">
        <v>13.984168865435356</v>
      </c>
    </row>
    <row r="7" spans="1:17" x14ac:dyDescent="0.3">
      <c r="A7" s="125" t="s">
        <v>116</v>
      </c>
      <c r="B7" s="66">
        <v>1.8691588785046727</v>
      </c>
      <c r="C7" s="66">
        <v>40.186915887850468</v>
      </c>
      <c r="D7" s="66">
        <v>41.121495327102799</v>
      </c>
      <c r="E7" s="66">
        <v>16.822429906542055</v>
      </c>
    </row>
    <row r="8" spans="1:17" x14ac:dyDescent="0.3">
      <c r="A8" s="124" t="s">
        <v>7</v>
      </c>
      <c r="B8" s="66">
        <v>4.2600896860986541</v>
      </c>
      <c r="C8" s="66">
        <v>29.596412556053814</v>
      </c>
      <c r="D8" s="66">
        <v>46.188340807174889</v>
      </c>
      <c r="E8" s="66">
        <v>19.955156950672645</v>
      </c>
    </row>
    <row r="9" spans="1:17" x14ac:dyDescent="0.3">
      <c r="A9" s="48" t="s">
        <v>33</v>
      </c>
      <c r="B9" s="66">
        <v>4.4265593561368206</v>
      </c>
      <c r="C9" s="66">
        <v>39.235412474849099</v>
      </c>
      <c r="D9" s="66">
        <v>37.022132796780681</v>
      </c>
      <c r="E9" s="66">
        <v>19.315895372233399</v>
      </c>
    </row>
    <row r="10" spans="1:17" x14ac:dyDescent="0.3">
      <c r="A10" s="48" t="s">
        <v>34</v>
      </c>
      <c r="B10" s="66">
        <v>5</v>
      </c>
      <c r="C10" s="66">
        <v>37.045454545454547</v>
      </c>
      <c r="D10" s="66">
        <v>42.272727272727273</v>
      </c>
      <c r="E10" s="66">
        <v>15.681818181818183</v>
      </c>
    </row>
    <row r="11" spans="1:17" x14ac:dyDescent="0.3">
      <c r="A11" s="48" t="s">
        <v>36</v>
      </c>
      <c r="B11" s="66">
        <v>4.7619047619047619</v>
      </c>
      <c r="C11" s="66">
        <v>52.380952380952387</v>
      </c>
      <c r="D11" s="66">
        <v>34.523809523809526</v>
      </c>
      <c r="E11" s="66">
        <v>8.3333333333333321</v>
      </c>
    </row>
    <row r="12" spans="1:17" x14ac:dyDescent="0.3">
      <c r="A12" s="48" t="s">
        <v>35</v>
      </c>
      <c r="B12" s="66">
        <v>6.9164265129683002</v>
      </c>
      <c r="C12" s="66">
        <v>33.141210374639769</v>
      </c>
      <c r="D12" s="66">
        <v>41.210374639769455</v>
      </c>
      <c r="E12" s="66">
        <v>18.731988472622479</v>
      </c>
    </row>
    <row r="13" spans="1:17" x14ac:dyDescent="0.3">
      <c r="A13" s="50" t="s">
        <v>92</v>
      </c>
      <c r="B13" s="66">
        <v>7.2748634152034981</v>
      </c>
      <c r="C13" s="66">
        <v>41.699418970925322</v>
      </c>
      <c r="D13" s="66">
        <v>37.100524907019022</v>
      </c>
      <c r="E13" s="66">
        <v>13.925192706852153</v>
      </c>
    </row>
    <row r="14" spans="1:17" x14ac:dyDescent="0.3">
      <c r="A14" s="48" t="s">
        <v>22</v>
      </c>
      <c r="B14" s="66">
        <v>7.0921985815602842</v>
      </c>
      <c r="C14" s="66">
        <v>43.971631205673759</v>
      </c>
      <c r="D14" s="66">
        <v>34.751773049645394</v>
      </c>
      <c r="E14" s="66">
        <v>14.184397163120568</v>
      </c>
    </row>
    <row r="15" spans="1:17" x14ac:dyDescent="0.3">
      <c r="A15" s="48" t="s">
        <v>5</v>
      </c>
      <c r="B15" s="66">
        <v>6.6197183098591541</v>
      </c>
      <c r="C15" s="66">
        <v>53.380281690140841</v>
      </c>
      <c r="D15" s="66">
        <v>30.281690140845068</v>
      </c>
      <c r="E15" s="66">
        <v>9.71830985915493</v>
      </c>
    </row>
    <row r="16" spans="1:17" x14ac:dyDescent="0.3">
      <c r="A16" s="48" t="s">
        <v>2</v>
      </c>
      <c r="B16" s="66">
        <v>7.8260869565217401</v>
      </c>
      <c r="C16" s="66">
        <v>42.608695652173914</v>
      </c>
      <c r="D16" s="66">
        <v>35.652173913043477</v>
      </c>
      <c r="E16" s="66">
        <v>13.913043478260869</v>
      </c>
    </row>
    <row r="17" spans="1:5" x14ac:dyDescent="0.3">
      <c r="A17" s="48" t="s">
        <v>0</v>
      </c>
      <c r="B17" s="66">
        <v>8.3333333333333321</v>
      </c>
      <c r="C17" s="66">
        <v>43.159203980099505</v>
      </c>
      <c r="D17" s="66">
        <v>38.432835820895519</v>
      </c>
      <c r="E17" s="66">
        <v>10.074626865671641</v>
      </c>
    </row>
    <row r="18" spans="1:5" x14ac:dyDescent="0.3">
      <c r="A18" s="48" t="s">
        <v>3</v>
      </c>
      <c r="B18" s="66">
        <v>11.213720316622691</v>
      </c>
      <c r="C18" s="66">
        <v>47.889182058047489</v>
      </c>
      <c r="D18" s="66">
        <v>29.419525065963057</v>
      </c>
      <c r="E18" s="66">
        <v>11.477572559366754</v>
      </c>
    </row>
    <row r="19" spans="1:5" x14ac:dyDescent="0.3">
      <c r="A19" s="48" t="s">
        <v>26</v>
      </c>
      <c r="B19" s="66">
        <v>11.507936507936508</v>
      </c>
      <c r="C19" s="66">
        <v>36.111111111111107</v>
      </c>
      <c r="D19" s="66">
        <v>36.507936507936506</v>
      </c>
      <c r="E19" s="66">
        <v>15.873015873015872</v>
      </c>
    </row>
    <row r="20" spans="1:5" x14ac:dyDescent="0.3">
      <c r="A20" s="48" t="s">
        <v>38</v>
      </c>
      <c r="B20" s="66">
        <v>11.510791366906476</v>
      </c>
      <c r="C20" s="66">
        <v>36.930455635491604</v>
      </c>
      <c r="D20" s="66">
        <v>40.767386091127101</v>
      </c>
      <c r="E20" s="66">
        <v>10.791366906474821</v>
      </c>
    </row>
    <row r="21" spans="1:5" x14ac:dyDescent="0.3">
      <c r="A21" s="48" t="s">
        <v>31</v>
      </c>
      <c r="B21" s="66">
        <v>13.793103448275861</v>
      </c>
      <c r="C21" s="66">
        <v>48.275862068965516</v>
      </c>
      <c r="D21" s="66">
        <v>24.137931034482758</v>
      </c>
      <c r="E21" s="66">
        <v>13.793103448275861</v>
      </c>
    </row>
    <row r="22" spans="1:5" x14ac:dyDescent="0.3">
      <c r="A22" s="48" t="s">
        <v>23</v>
      </c>
      <c r="B22" s="66">
        <v>16.158536585365855</v>
      </c>
      <c r="C22" s="66">
        <v>59.451219512195117</v>
      </c>
      <c r="D22" s="66">
        <v>19.512195121951219</v>
      </c>
      <c r="E22" s="66">
        <v>4.8780487804878048</v>
      </c>
    </row>
    <row r="25" spans="1:5" x14ac:dyDescent="0.3">
      <c r="A25" s="78"/>
      <c r="B25" s="78"/>
      <c r="C25" s="78"/>
      <c r="D25" s="78"/>
      <c r="E25" s="78"/>
    </row>
    <row r="29" spans="1:5" x14ac:dyDescent="0.3">
      <c r="A29" s="78"/>
      <c r="B29" s="78"/>
      <c r="C29" s="78"/>
      <c r="D29" s="78"/>
      <c r="E29" s="78"/>
    </row>
    <row r="30" spans="1:5" x14ac:dyDescent="0.3">
      <c r="A30" s="79"/>
      <c r="B30" s="80"/>
      <c r="C30" s="80"/>
      <c r="D30" s="80"/>
      <c r="E30" s="80"/>
    </row>
    <row r="31" spans="1:5" x14ac:dyDescent="0.3">
      <c r="A31" s="78"/>
      <c r="B31" s="78"/>
      <c r="C31" s="78"/>
      <c r="D31" s="78"/>
      <c r="E31" s="78"/>
    </row>
    <row r="32" spans="1:5" x14ac:dyDescent="0.3">
      <c r="A32" s="78"/>
      <c r="B32" s="78"/>
      <c r="C32" s="78"/>
      <c r="D32" s="78"/>
      <c r="E32" s="78"/>
    </row>
  </sheetData>
  <hyperlinks>
    <hyperlink ref="Q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T2" sqref="T2"/>
    </sheetView>
  </sheetViews>
  <sheetFormatPr defaultRowHeight="14" x14ac:dyDescent="0.3"/>
  <sheetData>
    <row r="1" spans="1:20" ht="18" x14ac:dyDescent="0.4">
      <c r="A1" s="88"/>
      <c r="B1" s="89"/>
      <c r="C1" s="90"/>
      <c r="D1" s="90"/>
      <c r="E1" s="90"/>
      <c r="F1" s="90"/>
      <c r="G1" s="90"/>
      <c r="H1" s="90"/>
      <c r="I1" s="31" t="s">
        <v>179</v>
      </c>
      <c r="J1" s="90"/>
      <c r="L1" s="90"/>
      <c r="M1" s="90"/>
      <c r="N1" s="90"/>
      <c r="O1" s="90"/>
      <c r="P1" s="90"/>
      <c r="Q1" s="90"/>
      <c r="R1" s="90"/>
      <c r="S1" s="90"/>
    </row>
    <row r="2" spans="1:20" ht="17.5" x14ac:dyDescent="0.35">
      <c r="A2" s="91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122" t="s">
        <v>286</v>
      </c>
    </row>
    <row r="3" spans="1:20" x14ac:dyDescent="0.3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20" x14ac:dyDescent="0.3">
      <c r="A4" s="92" t="s">
        <v>138</v>
      </c>
      <c r="B4" s="93"/>
      <c r="C4" s="93"/>
      <c r="D4" s="93"/>
      <c r="E4" s="93"/>
      <c r="F4" s="93"/>
      <c r="G4" s="93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20" ht="67.5" x14ac:dyDescent="0.3">
      <c r="A5" s="93"/>
      <c r="B5" s="94"/>
      <c r="C5" s="94" t="s">
        <v>33</v>
      </c>
      <c r="D5" s="94" t="s">
        <v>3</v>
      </c>
      <c r="E5" s="94" t="s">
        <v>34</v>
      </c>
      <c r="F5" s="94" t="s">
        <v>12</v>
      </c>
      <c r="G5" s="94" t="s">
        <v>40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20" x14ac:dyDescent="0.3">
      <c r="A6" s="93"/>
      <c r="B6" s="95" t="s">
        <v>89</v>
      </c>
      <c r="C6" s="96">
        <v>972.31099791837914</v>
      </c>
      <c r="D6" s="96">
        <v>4583.1950803366199</v>
      </c>
      <c r="E6" s="96">
        <v>-4980.9844942526615</v>
      </c>
      <c r="F6" s="96">
        <v>13689.674480124115</v>
      </c>
      <c r="G6" s="96">
        <v>2608.0927413022255</v>
      </c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20" x14ac:dyDescent="0.3">
      <c r="A7" s="93"/>
      <c r="B7" s="95" t="s">
        <v>90</v>
      </c>
      <c r="C7" s="96">
        <v>1110.6890020816209</v>
      </c>
      <c r="D7" s="96">
        <v>-15.195080336619867</v>
      </c>
      <c r="E7" s="96">
        <v>4696.9844942526543</v>
      </c>
      <c r="F7" s="96">
        <v>21877.211925834941</v>
      </c>
      <c r="G7" s="96">
        <v>4672.9072586977709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</row>
    <row r="8" spans="1:20" x14ac:dyDescent="0.3">
      <c r="A8" s="93"/>
      <c r="B8" s="93"/>
      <c r="C8" s="93"/>
      <c r="D8" s="93"/>
      <c r="E8" s="93"/>
      <c r="F8" s="93"/>
      <c r="G8" s="93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</row>
    <row r="9" spans="1:20" x14ac:dyDescent="0.3">
      <c r="A9" s="92" t="s">
        <v>135</v>
      </c>
      <c r="B9" s="97"/>
      <c r="C9" s="93"/>
      <c r="D9" s="93"/>
      <c r="E9" s="93"/>
      <c r="F9" s="93"/>
      <c r="G9" s="93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</row>
    <row r="10" spans="1:20" ht="67.5" x14ac:dyDescent="0.3">
      <c r="A10" s="98"/>
      <c r="B10" s="95"/>
      <c r="C10" s="94" t="s">
        <v>33</v>
      </c>
      <c r="D10" s="94" t="s">
        <v>3</v>
      </c>
      <c r="E10" s="94" t="s">
        <v>34</v>
      </c>
      <c r="F10" s="94" t="s">
        <v>12</v>
      </c>
      <c r="G10" s="94" t="s">
        <v>40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</row>
    <row r="11" spans="1:20" x14ac:dyDescent="0.3">
      <c r="A11" s="98"/>
      <c r="B11" s="95" t="s">
        <v>89</v>
      </c>
      <c r="C11" s="96">
        <v>4.3872999268334656</v>
      </c>
      <c r="D11" s="96">
        <v>13.061028960316335</v>
      </c>
      <c r="E11" s="96">
        <v>-12.593608787414324</v>
      </c>
      <c r="F11" s="96">
        <v>13.926213155573365</v>
      </c>
      <c r="G11" s="96">
        <v>8.8097228640111158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</row>
    <row r="12" spans="1:20" x14ac:dyDescent="0.3">
      <c r="A12" s="98"/>
      <c r="B12" s="95" t="s">
        <v>90</v>
      </c>
      <c r="C12" s="96">
        <v>3.6510535319613124</v>
      </c>
      <c r="D12" s="96">
        <v>-2.2894022473995967E-2</v>
      </c>
      <c r="E12" s="96">
        <v>9.1751750361163786</v>
      </c>
      <c r="F12" s="96">
        <v>14.002524403003003</v>
      </c>
      <c r="G12" s="96">
        <v>5.7772741170036612</v>
      </c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</row>
    <row r="13" spans="1:20" x14ac:dyDescent="0.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</row>
    <row r="14" spans="1:20" x14ac:dyDescent="0.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</row>
    <row r="15" spans="1:20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</row>
    <row r="16" spans="1:20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</row>
    <row r="17" spans="1:19" x14ac:dyDescent="0.3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</row>
    <row r="18" spans="1:19" x14ac:dyDescent="0.3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</row>
    <row r="19" spans="1:19" x14ac:dyDescent="0.3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</row>
    <row r="20" spans="1:19" x14ac:dyDescent="0.3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</row>
    <row r="21" spans="1:19" x14ac:dyDescent="0.3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</row>
    <row r="22" spans="1:19" x14ac:dyDescent="0.3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</row>
    <row r="23" spans="1:19" x14ac:dyDescent="0.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</row>
    <row r="24" spans="1:19" x14ac:dyDescent="0.3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</row>
    <row r="25" spans="1:19" x14ac:dyDescent="0.3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</row>
    <row r="26" spans="1:19" x14ac:dyDescent="0.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</row>
    <row r="27" spans="1:19" x14ac:dyDescent="0.3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</row>
    <row r="28" spans="1:19" x14ac:dyDescent="0.3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</row>
    <row r="29" spans="1:19" x14ac:dyDescent="0.3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</row>
    <row r="30" spans="1:19" x14ac:dyDescent="0.3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</row>
    <row r="31" spans="1:19" x14ac:dyDescent="0.3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</row>
  </sheetData>
  <hyperlinks>
    <hyperlink ref="T2" location="Innehåll!A1" display="Till innehållsförteckning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defaultRowHeight="14" x14ac:dyDescent="0.3"/>
  <cols>
    <col min="3" max="3" width="10.9140625" bestFit="1" customWidth="1"/>
  </cols>
  <sheetData>
    <row r="1" spans="1:19" ht="18" x14ac:dyDescent="0.4">
      <c r="A1" s="88"/>
      <c r="B1" s="89"/>
      <c r="C1" s="90"/>
      <c r="D1" s="90"/>
      <c r="E1" s="90"/>
      <c r="F1" s="90"/>
      <c r="G1" s="90"/>
      <c r="H1" s="31" t="s">
        <v>180</v>
      </c>
      <c r="I1" s="90"/>
      <c r="J1" s="90"/>
      <c r="K1" s="90"/>
      <c r="L1" s="90"/>
      <c r="M1" s="90"/>
      <c r="N1" s="90"/>
      <c r="O1" s="90"/>
      <c r="P1" s="90"/>
      <c r="Q1" s="90"/>
    </row>
    <row r="2" spans="1:19" ht="17.5" x14ac:dyDescent="0.35">
      <c r="A2" s="91"/>
      <c r="B2" s="89"/>
      <c r="C2" s="90"/>
      <c r="D2" s="90"/>
      <c r="E2" s="90"/>
      <c r="F2" s="90"/>
      <c r="H2" s="90"/>
      <c r="I2" s="90"/>
      <c r="J2" s="90"/>
      <c r="K2" s="90"/>
      <c r="L2" s="90"/>
      <c r="M2" s="90"/>
      <c r="N2" s="90"/>
      <c r="O2" s="90"/>
      <c r="P2" s="90"/>
      <c r="Q2" s="90"/>
      <c r="S2" s="122" t="s">
        <v>286</v>
      </c>
    </row>
    <row r="3" spans="1:19" x14ac:dyDescent="0.3">
      <c r="A3" s="90"/>
      <c r="B3" s="90"/>
      <c r="C3" s="90"/>
      <c r="D3" s="90"/>
      <c r="E3" s="90"/>
      <c r="F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9" x14ac:dyDescent="0.3">
      <c r="A4" s="92" t="s">
        <v>138</v>
      </c>
      <c r="B4" s="93"/>
      <c r="C4" s="93"/>
      <c r="D4" s="93"/>
      <c r="E4" s="93"/>
      <c r="F4" s="93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ht="67.5" x14ac:dyDescent="0.3">
      <c r="A5" s="93"/>
      <c r="B5" s="94"/>
      <c r="C5" s="94" t="s">
        <v>33</v>
      </c>
      <c r="D5" s="94" t="s">
        <v>3</v>
      </c>
      <c r="E5" s="94" t="s">
        <v>34</v>
      </c>
      <c r="F5" s="94" t="s">
        <v>40</v>
      </c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9" x14ac:dyDescent="0.3">
      <c r="A6" s="93"/>
      <c r="B6" t="s">
        <v>268</v>
      </c>
      <c r="C6" s="96">
        <v>1526</v>
      </c>
      <c r="D6" s="96">
        <v>-498</v>
      </c>
      <c r="E6" s="96">
        <v>-3931</v>
      </c>
      <c r="F6" s="96">
        <v>2498</v>
      </c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19" x14ac:dyDescent="0.3">
      <c r="A7" s="93"/>
      <c r="B7" t="s">
        <v>94</v>
      </c>
      <c r="C7" s="96">
        <v>1106.9716193656095</v>
      </c>
      <c r="D7" s="96">
        <v>202.54114628883326</v>
      </c>
      <c r="E7" s="96">
        <v>3543.4619628339133</v>
      </c>
      <c r="F7" s="96">
        <v>-406.55816993464032</v>
      </c>
      <c r="H7" s="90"/>
      <c r="I7" s="90"/>
      <c r="J7" s="90"/>
      <c r="K7" s="90"/>
      <c r="L7" s="90"/>
      <c r="M7" s="90"/>
      <c r="N7" s="90"/>
      <c r="O7" s="90"/>
      <c r="P7" s="90"/>
      <c r="Q7" s="90"/>
    </row>
    <row r="8" spans="1:19" x14ac:dyDescent="0.3">
      <c r="A8" s="93"/>
      <c r="B8" t="s">
        <v>95</v>
      </c>
      <c r="C8" s="96">
        <v>-126.54562482185793</v>
      </c>
      <c r="D8" s="96">
        <v>1965.6396714075017</v>
      </c>
      <c r="E8" s="96">
        <v>-404.15152439024314</v>
      </c>
      <c r="F8" s="96">
        <v>468.54248366013053</v>
      </c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1:19" x14ac:dyDescent="0.3">
      <c r="A9" s="93"/>
      <c r="B9" t="s">
        <v>96</v>
      </c>
      <c r="C9" s="96">
        <v>-106.86583329940186</v>
      </c>
      <c r="D9" s="96">
        <v>2107.1472115437355</v>
      </c>
      <c r="E9" s="96">
        <v>-751.8770034843219</v>
      </c>
      <c r="F9" s="96">
        <v>11334.278954248362</v>
      </c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1:19" x14ac:dyDescent="0.3">
      <c r="A10" s="93"/>
      <c r="B10" t="s">
        <v>97</v>
      </c>
      <c r="C10" s="96">
        <v>-316.56016124434973</v>
      </c>
      <c r="D10" s="96">
        <v>799.67197075992226</v>
      </c>
      <c r="E10" s="96">
        <v>1259.5665650406499</v>
      </c>
      <c r="F10" s="96">
        <v>-6553.2632679738526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</row>
    <row r="11" spans="1:19" x14ac:dyDescent="0.3">
      <c r="A11" s="93"/>
      <c r="B11" s="93"/>
      <c r="C11" s="93"/>
      <c r="D11" s="93"/>
      <c r="E11" s="93"/>
      <c r="F11" s="93"/>
      <c r="H11" s="90"/>
      <c r="I11" s="90"/>
      <c r="J11" s="90"/>
      <c r="K11" s="90"/>
      <c r="L11" s="90"/>
      <c r="M11" s="90"/>
      <c r="N11" s="90"/>
      <c r="O11" s="90"/>
      <c r="P11" s="90"/>
      <c r="Q11" s="90"/>
    </row>
    <row r="12" spans="1:19" x14ac:dyDescent="0.3">
      <c r="A12" s="92" t="s">
        <v>135</v>
      </c>
      <c r="B12" s="97"/>
      <c r="C12" s="93"/>
      <c r="D12" s="93"/>
      <c r="E12" s="93"/>
      <c r="F12" s="93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19" ht="67.5" x14ac:dyDescent="0.3">
      <c r="A13" s="98"/>
      <c r="B13" s="95"/>
      <c r="C13" s="94" t="s">
        <v>33</v>
      </c>
      <c r="D13" s="94" t="s">
        <v>3</v>
      </c>
      <c r="E13" s="94" t="s">
        <v>34</v>
      </c>
      <c r="F13" s="94" t="s">
        <v>40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</row>
    <row r="14" spans="1:19" x14ac:dyDescent="0.3">
      <c r="A14" s="98"/>
      <c r="B14" t="s">
        <v>268</v>
      </c>
      <c r="C14" s="96">
        <v>8.0860534124629133</v>
      </c>
      <c r="D14" s="96">
        <v>-4.2004048582996001</v>
      </c>
      <c r="E14" s="96">
        <v>-16.316619624771711</v>
      </c>
      <c r="F14" s="96">
        <v>39.456641920707639</v>
      </c>
      <c r="H14" s="90"/>
      <c r="I14" s="90"/>
      <c r="J14" s="90"/>
      <c r="K14" s="90"/>
      <c r="L14" s="90"/>
      <c r="M14" s="90"/>
      <c r="N14" s="90"/>
      <c r="O14" s="90"/>
      <c r="P14" s="90"/>
      <c r="Q14" s="90"/>
    </row>
    <row r="15" spans="1:19" x14ac:dyDescent="0.3">
      <c r="A15" s="98"/>
      <c r="B15" t="s">
        <v>94</v>
      </c>
      <c r="C15" s="96">
        <v>13.955769280958275</v>
      </c>
      <c r="D15" s="96">
        <v>0.94714770767130307</v>
      </c>
      <c r="E15" s="96">
        <v>22.09164165247628</v>
      </c>
      <c r="F15" s="96">
        <v>-5.0213995183271853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1:19" x14ac:dyDescent="0.3">
      <c r="A16" s="90"/>
      <c r="B16" t="s">
        <v>95</v>
      </c>
      <c r="C16" s="96">
        <v>-1.0993382019637843</v>
      </c>
      <c r="D16" s="96">
        <v>10.335244124126941</v>
      </c>
      <c r="E16" s="96">
        <v>-2.1431713899471627</v>
      </c>
      <c r="F16" s="96">
        <v>2.89348385514554</v>
      </c>
      <c r="H16" s="90"/>
      <c r="I16" s="90"/>
      <c r="J16" s="90"/>
      <c r="K16" s="90"/>
      <c r="L16" s="90"/>
      <c r="M16" s="90"/>
      <c r="N16" s="90"/>
      <c r="O16" s="90"/>
      <c r="P16" s="90"/>
      <c r="Q16" s="90"/>
    </row>
    <row r="17" spans="1:17" x14ac:dyDescent="0.3">
      <c r="A17" s="90"/>
      <c r="B17" t="s">
        <v>96</v>
      </c>
      <c r="C17" s="96">
        <v>-1.2140277981733449</v>
      </c>
      <c r="D17" s="96">
        <v>6.417683438280708</v>
      </c>
      <c r="E17" s="96">
        <v>-3.791033676120692</v>
      </c>
      <c r="F17" s="96">
        <v>42.60555086813482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1:17" x14ac:dyDescent="0.3">
      <c r="A18" s="90"/>
      <c r="B18" t="s">
        <v>97</v>
      </c>
      <c r="C18" s="96">
        <v>-5.7921387595528113</v>
      </c>
      <c r="D18" s="96">
        <v>4.8851584973965467</v>
      </c>
      <c r="E18" s="96">
        <v>10.565507650319429</v>
      </c>
      <c r="F18" s="96">
        <v>-12.316857236484658</v>
      </c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</row>
    <row r="19" spans="1:17" x14ac:dyDescent="0.3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</row>
    <row r="20" spans="1:17" x14ac:dyDescent="0.3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7" x14ac:dyDescent="0.3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</row>
    <row r="22" spans="1:17" x14ac:dyDescent="0.3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7" x14ac:dyDescent="0.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  <row r="24" spans="1:17" x14ac:dyDescent="0.3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</row>
    <row r="25" spans="1:17" x14ac:dyDescent="0.3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</row>
    <row r="26" spans="1:17" x14ac:dyDescent="0.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</row>
    <row r="27" spans="1:17" x14ac:dyDescent="0.3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</row>
    <row r="28" spans="1:17" x14ac:dyDescent="0.3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</sheetData>
  <hyperlinks>
    <hyperlink ref="S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/>
  </sheetViews>
  <sheetFormatPr defaultRowHeight="14" x14ac:dyDescent="0.3"/>
  <sheetData>
    <row r="1" spans="1:20" ht="18" x14ac:dyDescent="0.4">
      <c r="A1" s="88"/>
      <c r="B1" s="89"/>
      <c r="C1" s="90"/>
      <c r="D1" s="90"/>
      <c r="E1" s="90"/>
      <c r="F1" s="90"/>
      <c r="G1" s="90"/>
      <c r="H1" s="90"/>
      <c r="I1" s="31" t="s">
        <v>181</v>
      </c>
      <c r="J1" s="90"/>
      <c r="K1" s="90"/>
      <c r="L1" s="90"/>
      <c r="M1" s="90"/>
      <c r="N1" s="90"/>
      <c r="O1" s="90"/>
      <c r="P1" s="90"/>
      <c r="Q1" s="90"/>
    </row>
    <row r="2" spans="1:20" ht="17.5" x14ac:dyDescent="0.35">
      <c r="A2" s="91"/>
      <c r="B2" s="89"/>
      <c r="C2" s="90"/>
      <c r="D2" s="90"/>
      <c r="E2" s="90"/>
      <c r="F2" s="90"/>
      <c r="H2" s="90"/>
      <c r="I2" s="90"/>
      <c r="J2" s="90"/>
      <c r="K2" s="90"/>
      <c r="L2" s="90"/>
      <c r="M2" s="90"/>
      <c r="N2" s="90"/>
      <c r="O2" s="90"/>
      <c r="P2" s="90"/>
      <c r="Q2" s="90"/>
      <c r="T2" s="122" t="s">
        <v>286</v>
      </c>
    </row>
    <row r="3" spans="1:20" x14ac:dyDescent="0.3">
      <c r="A3" s="90"/>
      <c r="B3" s="90"/>
      <c r="C3" s="90"/>
      <c r="D3" s="90"/>
      <c r="E3" s="90"/>
      <c r="F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0" x14ac:dyDescent="0.3">
      <c r="A4" s="92" t="s">
        <v>138</v>
      </c>
      <c r="B4" s="93"/>
      <c r="C4" s="93"/>
      <c r="D4" s="93"/>
      <c r="E4" s="93"/>
      <c r="F4" s="93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20" ht="67.5" x14ac:dyDescent="0.3">
      <c r="A5" s="93"/>
      <c r="B5" s="94"/>
      <c r="C5" s="94" t="s">
        <v>33</v>
      </c>
      <c r="D5" s="94" t="s">
        <v>3</v>
      </c>
      <c r="E5" s="94" t="s">
        <v>34</v>
      </c>
      <c r="F5" s="94" t="s">
        <v>12</v>
      </c>
      <c r="G5" s="94" t="s">
        <v>40</v>
      </c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20" x14ac:dyDescent="0.3">
      <c r="A6" s="93"/>
      <c r="B6" t="s">
        <v>139</v>
      </c>
      <c r="C6" s="96">
        <v>2406.1387478849429</v>
      </c>
      <c r="D6" s="96">
        <v>-2354.5538232440595</v>
      </c>
      <c r="E6" s="96">
        <v>-1983.2643447757509</v>
      </c>
      <c r="F6" s="96">
        <v>10738.999373347397</v>
      </c>
      <c r="G6" s="96">
        <v>18013.15026015661</v>
      </c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20" x14ac:dyDescent="0.3">
      <c r="A7" s="93"/>
      <c r="B7" t="s">
        <v>140</v>
      </c>
      <c r="C7" s="96">
        <v>-1933.1203322830952</v>
      </c>
      <c r="D7" s="96">
        <v>5868.0197423343343</v>
      </c>
      <c r="E7" s="96">
        <v>2393.9832763252198</v>
      </c>
      <c r="F7" s="96">
        <v>-5797.8186171865818</v>
      </c>
      <c r="G7" s="96">
        <v>-6056.290600199718</v>
      </c>
      <c r="H7" s="90"/>
      <c r="I7" s="90"/>
      <c r="J7" s="90"/>
      <c r="K7" s="90"/>
      <c r="L7" s="90"/>
      <c r="M7" s="90"/>
      <c r="N7" s="90"/>
      <c r="O7" s="90"/>
      <c r="P7" s="90"/>
      <c r="Q7" s="90"/>
    </row>
    <row r="8" spans="1:20" x14ac:dyDescent="0.3">
      <c r="A8" s="93"/>
      <c r="B8" s="90" t="s">
        <v>141</v>
      </c>
      <c r="C8" s="96">
        <v>1609.9815843981551</v>
      </c>
      <c r="D8" s="96">
        <v>1054.5340809097288</v>
      </c>
      <c r="E8" s="96">
        <v>-694.71893154947247</v>
      </c>
      <c r="F8" s="96">
        <v>30150.819243839185</v>
      </c>
      <c r="G8" s="96">
        <v>-4675.8596599569046</v>
      </c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1:20" x14ac:dyDescent="0.3">
      <c r="A9" s="93"/>
      <c r="B9" s="93"/>
      <c r="C9" s="93"/>
      <c r="D9" s="93"/>
      <c r="E9" s="93"/>
      <c r="F9" s="93"/>
      <c r="G9" s="93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1:20" x14ac:dyDescent="0.3">
      <c r="A10" s="92" t="s">
        <v>135</v>
      </c>
      <c r="B10" s="97"/>
      <c r="C10" s="93"/>
      <c r="D10" s="93"/>
      <c r="E10" s="93"/>
      <c r="F10" s="93"/>
      <c r="G10" s="93"/>
      <c r="H10" s="90"/>
      <c r="I10" s="90"/>
      <c r="J10" s="90"/>
      <c r="K10" s="90"/>
      <c r="L10" s="90"/>
      <c r="M10" s="90"/>
      <c r="N10" s="90"/>
      <c r="O10" s="90"/>
      <c r="P10" s="90"/>
      <c r="Q10" s="90"/>
    </row>
    <row r="11" spans="1:20" ht="67.5" x14ac:dyDescent="0.3">
      <c r="A11" s="98"/>
      <c r="B11" s="95"/>
      <c r="C11" s="94" t="s">
        <v>33</v>
      </c>
      <c r="D11" s="94" t="s">
        <v>3</v>
      </c>
      <c r="E11" s="94" t="s">
        <v>34</v>
      </c>
      <c r="F11" s="94" t="s">
        <v>12</v>
      </c>
      <c r="G11" s="94" t="s">
        <v>40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</row>
    <row r="12" spans="1:20" x14ac:dyDescent="0.3">
      <c r="A12" s="98"/>
      <c r="B12" t="s">
        <v>139</v>
      </c>
      <c r="C12" s="96">
        <v>6.863830747251809</v>
      </c>
      <c r="D12" s="96">
        <v>-4.7780580130697636</v>
      </c>
      <c r="E12" s="96">
        <v>-3.9123431196579017</v>
      </c>
      <c r="F12" s="96">
        <v>29.13422110290518</v>
      </c>
      <c r="G12" s="96">
        <v>28.550335519091384</v>
      </c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20" x14ac:dyDescent="0.3">
      <c r="A13" s="98"/>
      <c r="B13" t="s">
        <v>140</v>
      </c>
      <c r="C13" s="96">
        <v>-18.676788510913568</v>
      </c>
      <c r="D13" s="96">
        <v>17.940157713379335</v>
      </c>
      <c r="E13" s="96">
        <v>11.910573018469584</v>
      </c>
      <c r="F13" s="96">
        <v>-14.727258220414807</v>
      </c>
      <c r="G13" s="96">
        <v>-19.678052344321138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</row>
    <row r="14" spans="1:20" x14ac:dyDescent="0.3">
      <c r="A14" s="90"/>
      <c r="B14" s="90" t="s">
        <v>141</v>
      </c>
      <c r="C14" s="96">
        <v>22.431648065987233</v>
      </c>
      <c r="D14" s="96">
        <v>5.414898484149977</v>
      </c>
      <c r="E14" s="96">
        <v>-3.4819763532687453</v>
      </c>
      <c r="F14" s="96">
        <v>16.864230004975035</v>
      </c>
      <c r="G14" s="96">
        <v>-28.134753449975225</v>
      </c>
      <c r="H14" s="90"/>
      <c r="I14" s="90"/>
      <c r="J14" s="90"/>
      <c r="K14" s="90"/>
      <c r="L14" s="90"/>
      <c r="M14" s="90"/>
      <c r="N14" s="90"/>
      <c r="O14" s="90"/>
      <c r="P14" s="90"/>
      <c r="Q14" s="90"/>
    </row>
    <row r="15" spans="1:20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1:20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</row>
    <row r="17" spans="1:17" x14ac:dyDescent="0.3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1:17" x14ac:dyDescent="0.3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</row>
    <row r="19" spans="1:17" x14ac:dyDescent="0.3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</row>
    <row r="20" spans="1:17" x14ac:dyDescent="0.3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7" x14ac:dyDescent="0.3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</row>
    <row r="22" spans="1:17" x14ac:dyDescent="0.3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7" x14ac:dyDescent="0.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  <row r="24" spans="1:17" x14ac:dyDescent="0.3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</row>
    <row r="25" spans="1:17" x14ac:dyDescent="0.3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</row>
    <row r="26" spans="1:17" x14ac:dyDescent="0.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M26" s="90"/>
      <c r="N26" s="90"/>
      <c r="O26" s="90"/>
      <c r="P26" s="90"/>
      <c r="Q26" s="90"/>
    </row>
    <row r="27" spans="1:17" x14ac:dyDescent="0.3">
      <c r="A27" s="90"/>
      <c r="B27" s="90"/>
      <c r="C27" s="90"/>
      <c r="D27" s="90"/>
      <c r="E27" s="90"/>
      <c r="F27" s="90"/>
      <c r="G27" s="90"/>
      <c r="H27" s="90"/>
      <c r="I27" s="90"/>
      <c r="J27" s="90"/>
      <c r="M27" s="90"/>
      <c r="N27" s="90"/>
      <c r="O27" s="90"/>
      <c r="P27" s="90"/>
      <c r="Q27" s="90"/>
    </row>
  </sheetData>
  <hyperlinks>
    <hyperlink ref="T2" location="Innehåll!A1" display="Till innehållsförteckning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C7" sqref="C7"/>
    </sheetView>
  </sheetViews>
  <sheetFormatPr defaultRowHeight="14" x14ac:dyDescent="0.3"/>
  <sheetData>
    <row r="1" spans="1:19" ht="18" x14ac:dyDescent="0.4">
      <c r="A1" s="88"/>
      <c r="B1" s="89"/>
      <c r="C1" s="90"/>
      <c r="D1" s="90"/>
      <c r="E1" s="90"/>
      <c r="F1" s="90"/>
      <c r="G1" s="90"/>
      <c r="H1" s="31" t="s">
        <v>182</v>
      </c>
      <c r="I1" s="90"/>
      <c r="J1" s="90"/>
      <c r="K1" s="90"/>
      <c r="L1" s="90"/>
      <c r="M1" s="90"/>
      <c r="N1" s="90"/>
      <c r="O1" s="90"/>
      <c r="P1" s="90"/>
      <c r="Q1" s="90"/>
    </row>
    <row r="2" spans="1:19" ht="17.5" x14ac:dyDescent="0.35">
      <c r="A2" s="91"/>
      <c r="B2" s="89"/>
      <c r="C2" s="90"/>
      <c r="D2" s="90"/>
      <c r="E2" s="90"/>
      <c r="F2" s="90"/>
      <c r="H2" s="90"/>
      <c r="I2" s="90"/>
      <c r="J2" s="90"/>
      <c r="K2" s="90"/>
      <c r="L2" s="90"/>
      <c r="M2" s="90"/>
      <c r="N2" s="90"/>
      <c r="O2" s="90"/>
      <c r="P2" s="90"/>
      <c r="Q2" s="90"/>
      <c r="S2" s="122" t="s">
        <v>286</v>
      </c>
    </row>
    <row r="3" spans="1:19" x14ac:dyDescent="0.3">
      <c r="A3" s="90"/>
      <c r="B3" s="90"/>
      <c r="C3" s="90"/>
      <c r="D3" s="90"/>
      <c r="E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9" x14ac:dyDescent="0.3">
      <c r="A4" s="92" t="s">
        <v>135</v>
      </c>
      <c r="B4" s="97"/>
      <c r="C4" s="93"/>
      <c r="D4" s="93"/>
      <c r="E4" s="93"/>
      <c r="F4" s="93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9" ht="67.5" x14ac:dyDescent="0.3">
      <c r="A5" s="98"/>
      <c r="B5" s="95"/>
      <c r="C5" s="94" t="s">
        <v>33</v>
      </c>
      <c r="D5" s="94" t="s">
        <v>3</v>
      </c>
      <c r="E5" s="94" t="s">
        <v>34</v>
      </c>
      <c r="F5" s="94" t="s">
        <v>40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9" x14ac:dyDescent="0.3">
      <c r="A6" s="98"/>
      <c r="B6" t="s">
        <v>110</v>
      </c>
      <c r="C6" s="96">
        <v>91.515683937664448</v>
      </c>
      <c r="D6" s="96">
        <v>59.29435363196751</v>
      </c>
      <c r="E6" s="96">
        <v>20.444760601173041</v>
      </c>
      <c r="F6" s="96">
        <v>-45.896838007377724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9" x14ac:dyDescent="0.3">
      <c r="A7" s="98"/>
      <c r="B7" t="s">
        <v>267</v>
      </c>
      <c r="C7" s="96">
        <v>19.423896105487426</v>
      </c>
      <c r="D7" s="96">
        <v>10.422357054753117</v>
      </c>
      <c r="E7" s="96">
        <v>5.6078320494416412</v>
      </c>
      <c r="F7" s="96">
        <v>19.89894873822886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9" x14ac:dyDescent="0.3">
      <c r="A8" s="90"/>
      <c r="B8" t="s">
        <v>269</v>
      </c>
      <c r="C8" s="96">
        <v>-20.4796257538002</v>
      </c>
      <c r="D8" s="96">
        <v>-12.999436336933744</v>
      </c>
      <c r="E8" s="96">
        <v>-0.65310212054020544</v>
      </c>
      <c r="F8" s="96">
        <v>30.030546334925525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9" x14ac:dyDescent="0.3">
      <c r="A9" s="90"/>
      <c r="B9" t="s">
        <v>111</v>
      </c>
      <c r="C9" s="96">
        <v>12.498723431914783</v>
      </c>
      <c r="D9" s="96">
        <v>-1.8238974199942359</v>
      </c>
      <c r="E9" s="96">
        <v>-11.115631214107612</v>
      </c>
      <c r="F9" s="96">
        <v>-25.326364958099457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9" x14ac:dyDescent="0.3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9" x14ac:dyDescent="0.3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9" x14ac:dyDescent="0.3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9" x14ac:dyDescent="0.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  <row r="14" spans="1:19" x14ac:dyDescent="0.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</row>
    <row r="15" spans="1:19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1:19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</row>
    <row r="17" spans="1:17" x14ac:dyDescent="0.3">
      <c r="A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1:17" x14ac:dyDescent="0.3">
      <c r="A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</row>
  </sheetData>
  <hyperlinks>
    <hyperlink ref="S2" location="Innehåll!A1" display="Till innehållsförteckning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workbookViewId="0"/>
  </sheetViews>
  <sheetFormatPr defaultRowHeight="14" x14ac:dyDescent="0.3"/>
  <sheetData>
    <row r="1" spans="1:30" ht="14.5" thickBot="1" x14ac:dyDescent="0.3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x14ac:dyDescent="0.3">
      <c r="A2" s="126" t="s">
        <v>41</v>
      </c>
      <c r="B2" s="130">
        <v>177161</v>
      </c>
      <c r="C2" s="131">
        <v>224900</v>
      </c>
      <c r="D2" s="131">
        <v>203116</v>
      </c>
      <c r="E2" s="131">
        <v>218252</v>
      </c>
      <c r="F2" s="131">
        <v>218221</v>
      </c>
      <c r="G2" s="131">
        <v>231077</v>
      </c>
      <c r="H2" s="131">
        <v>209132</v>
      </c>
      <c r="I2" s="131">
        <v>218764</v>
      </c>
      <c r="J2" s="131">
        <v>234076</v>
      </c>
      <c r="K2" s="131">
        <v>221992</v>
      </c>
      <c r="L2" s="131">
        <v>199806</v>
      </c>
      <c r="M2" s="131">
        <v>182339</v>
      </c>
      <c r="N2" s="126"/>
      <c r="O2" s="126">
        <v>2015</v>
      </c>
      <c r="P2" s="129">
        <v>15010</v>
      </c>
      <c r="Q2" s="129">
        <v>20280</v>
      </c>
      <c r="R2" s="129">
        <v>17241</v>
      </c>
      <c r="S2" s="129">
        <v>15006</v>
      </c>
      <c r="T2" s="129">
        <v>17331</v>
      </c>
      <c r="U2" s="129">
        <v>13377</v>
      </c>
      <c r="V2" s="129">
        <v>19958</v>
      </c>
      <c r="W2" s="129">
        <v>14463</v>
      </c>
      <c r="X2" s="129">
        <v>24904</v>
      </c>
      <c r="Y2" s="129">
        <v>19938</v>
      </c>
      <c r="Z2" s="129">
        <v>21639</v>
      </c>
      <c r="AA2" s="129">
        <v>22845</v>
      </c>
      <c r="AD2" s="122" t="s">
        <v>286</v>
      </c>
    </row>
    <row r="3" spans="1:30" x14ac:dyDescent="0.3">
      <c r="A3" s="126" t="s">
        <v>42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6"/>
      <c r="O3" s="126">
        <v>2016</v>
      </c>
      <c r="P3" s="129">
        <v>13890</v>
      </c>
      <c r="Q3" s="129">
        <v>21688</v>
      </c>
      <c r="R3" s="129">
        <v>15208</v>
      </c>
      <c r="S3" s="129">
        <v>17144</v>
      </c>
      <c r="T3" s="129">
        <v>16450</v>
      </c>
      <c r="U3" s="129">
        <v>12256</v>
      </c>
      <c r="V3" s="129">
        <v>14075</v>
      </c>
      <c r="W3" s="129">
        <v>15786</v>
      </c>
      <c r="X3" s="129">
        <v>23081</v>
      </c>
      <c r="Y3" s="129">
        <v>15006</v>
      </c>
      <c r="Z3" s="129">
        <v>18177</v>
      </c>
      <c r="AA3" s="129">
        <v>17045</v>
      </c>
    </row>
    <row r="4" spans="1:30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11148</v>
      </c>
      <c r="Q4" s="129">
        <v>14003</v>
      </c>
      <c r="R4" s="129">
        <v>14005</v>
      </c>
      <c r="S4" s="129">
        <v>12432</v>
      </c>
      <c r="T4" s="129">
        <v>14654</v>
      </c>
      <c r="U4" s="129">
        <v>12710</v>
      </c>
      <c r="V4" s="129">
        <v>11529</v>
      </c>
      <c r="W4" s="129">
        <v>15138</v>
      </c>
      <c r="X4" s="129">
        <v>25086</v>
      </c>
      <c r="Y4" s="129">
        <v>14770</v>
      </c>
      <c r="Z4" s="129">
        <v>17024</v>
      </c>
      <c r="AA4" s="129">
        <v>19840</v>
      </c>
    </row>
    <row r="5" spans="1:30" x14ac:dyDescent="0.3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23" spans="1:15" x14ac:dyDescent="0.3">
      <c r="A23" s="121" t="s">
        <v>284</v>
      </c>
      <c r="O23" s="121" t="s">
        <v>285</v>
      </c>
    </row>
  </sheetData>
  <hyperlinks>
    <hyperlink ref="AD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workbookViewId="0">
      <selection activeCell="AC2" sqref="AC2"/>
    </sheetView>
  </sheetViews>
  <sheetFormatPr defaultRowHeight="14" x14ac:dyDescent="0.3"/>
  <sheetData>
    <row r="1" spans="1:29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29" x14ac:dyDescent="0.3">
      <c r="A2" s="126" t="s">
        <v>41</v>
      </c>
      <c r="B2" s="128"/>
      <c r="C2" s="128"/>
      <c r="D2" s="128"/>
      <c r="E2" s="128"/>
      <c r="F2" s="128"/>
      <c r="G2" s="126"/>
      <c r="H2" s="128"/>
      <c r="I2" s="128"/>
      <c r="J2" s="128"/>
      <c r="K2" s="128"/>
      <c r="L2" s="128"/>
      <c r="M2" s="128">
        <v>22328</v>
      </c>
      <c r="N2" s="126"/>
      <c r="O2" s="126">
        <v>2015</v>
      </c>
      <c r="P2" s="129">
        <v>1808</v>
      </c>
      <c r="Q2" s="129">
        <v>2178</v>
      </c>
      <c r="R2" s="129">
        <v>2675</v>
      </c>
      <c r="S2" s="129">
        <v>2044</v>
      </c>
      <c r="T2" s="129">
        <v>2133</v>
      </c>
      <c r="U2" s="129">
        <v>1104</v>
      </c>
      <c r="V2" s="129">
        <v>659</v>
      </c>
      <c r="W2" s="129">
        <v>1004</v>
      </c>
      <c r="X2" s="129">
        <v>3228</v>
      </c>
      <c r="Y2" s="129">
        <v>2968</v>
      </c>
      <c r="Z2" s="129">
        <v>3330</v>
      </c>
      <c r="AA2" s="129">
        <v>1752</v>
      </c>
      <c r="AC2" s="122" t="s">
        <v>286</v>
      </c>
    </row>
    <row r="3" spans="1:29" x14ac:dyDescent="0.3">
      <c r="A3" s="126" t="s">
        <v>42</v>
      </c>
      <c r="B3" s="128"/>
      <c r="C3" s="128"/>
      <c r="D3" s="128"/>
      <c r="E3" s="128"/>
      <c r="F3" s="128"/>
      <c r="G3" s="128"/>
      <c r="H3" s="128">
        <v>14192</v>
      </c>
      <c r="I3" s="128">
        <v>12478</v>
      </c>
      <c r="J3" s="128">
        <v>19224</v>
      </c>
      <c r="K3" s="128">
        <v>24883</v>
      </c>
      <c r="L3" s="128">
        <v>24919</v>
      </c>
      <c r="M3" s="128">
        <v>22328</v>
      </c>
      <c r="N3" s="126"/>
      <c r="O3" s="126">
        <v>2016</v>
      </c>
      <c r="P3" s="129">
        <v>397</v>
      </c>
      <c r="Q3" s="129">
        <v>1791</v>
      </c>
      <c r="R3" s="129">
        <v>2589</v>
      </c>
      <c r="S3" s="129">
        <v>2606</v>
      </c>
      <c r="T3" s="129">
        <v>2423</v>
      </c>
      <c r="U3" s="129">
        <v>1395</v>
      </c>
      <c r="V3" s="129">
        <v>968</v>
      </c>
      <c r="W3" s="129">
        <v>1848</v>
      </c>
      <c r="X3" s="129">
        <v>3034</v>
      </c>
      <c r="Y3" s="129">
        <v>3248</v>
      </c>
      <c r="Z3" s="129">
        <v>2526</v>
      </c>
      <c r="AA3" s="129">
        <v>2094</v>
      </c>
    </row>
    <row r="4" spans="1:29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1651</v>
      </c>
      <c r="Q4" s="129">
        <v>2388</v>
      </c>
      <c r="R4" s="129">
        <v>2169</v>
      </c>
      <c r="S4" s="129">
        <v>1644</v>
      </c>
      <c r="T4" s="129">
        <v>673</v>
      </c>
      <c r="U4" s="129">
        <v>552</v>
      </c>
      <c r="V4" s="129">
        <v>961</v>
      </c>
      <c r="W4" s="129">
        <v>1342</v>
      </c>
      <c r="X4" s="129">
        <v>2650</v>
      </c>
      <c r="Y4" s="129">
        <v>3153</v>
      </c>
      <c r="Z4" s="129">
        <v>3203</v>
      </c>
      <c r="AA4" s="129">
        <v>1942</v>
      </c>
    </row>
    <row r="5" spans="1:29" x14ac:dyDescent="0.3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22" spans="1:15" x14ac:dyDescent="0.3">
      <c r="A22" s="121" t="s">
        <v>287</v>
      </c>
      <c r="O22" s="121" t="s">
        <v>288</v>
      </c>
    </row>
  </sheetData>
  <hyperlinks>
    <hyperlink ref="AC2" location="Innehåll!A1" display="Till innehållsförteckning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AE2" sqref="AE2"/>
    </sheetView>
  </sheetViews>
  <sheetFormatPr defaultRowHeight="14" x14ac:dyDescent="0.3"/>
  <sheetData>
    <row r="1" spans="1:31" x14ac:dyDescent="0.3">
      <c r="A1" s="126" t="s">
        <v>270</v>
      </c>
      <c r="B1" s="126">
        <v>2010</v>
      </c>
      <c r="C1" s="126">
        <v>2011</v>
      </c>
      <c r="D1" s="126">
        <v>2012</v>
      </c>
      <c r="E1" s="126">
        <v>2013</v>
      </c>
      <c r="F1" s="126">
        <v>2014</v>
      </c>
      <c r="G1" s="126">
        <v>2015</v>
      </c>
      <c r="H1" s="126">
        <v>2016</v>
      </c>
      <c r="I1" s="126">
        <v>2017</v>
      </c>
      <c r="J1" s="126"/>
      <c r="K1" s="126"/>
      <c r="L1" s="126"/>
      <c r="M1" s="126"/>
      <c r="P1" s="126" t="s">
        <v>271</v>
      </c>
      <c r="Q1" s="126" t="s">
        <v>272</v>
      </c>
      <c r="R1" s="126" t="s">
        <v>273</v>
      </c>
      <c r="S1" s="126" t="s">
        <v>274</v>
      </c>
      <c r="T1" s="126" t="s">
        <v>275</v>
      </c>
      <c r="U1" s="126" t="s">
        <v>276</v>
      </c>
      <c r="V1" s="126" t="s">
        <v>277</v>
      </c>
      <c r="W1" s="126" t="s">
        <v>278</v>
      </c>
      <c r="X1" s="126" t="s">
        <v>279</v>
      </c>
      <c r="Y1" s="126" t="s">
        <v>280</v>
      </c>
      <c r="Z1" s="126" t="s">
        <v>281</v>
      </c>
      <c r="AA1" s="126" t="s">
        <v>282</v>
      </c>
      <c r="AB1" s="126" t="s">
        <v>283</v>
      </c>
    </row>
    <row r="2" spans="1:31" x14ac:dyDescent="0.3">
      <c r="A2" s="126" t="s">
        <v>41</v>
      </c>
      <c r="B2" s="127">
        <v>88205</v>
      </c>
      <c r="C2" s="127">
        <v>74045</v>
      </c>
      <c r="D2" s="127">
        <v>109937</v>
      </c>
      <c r="E2" s="127">
        <v>83303</v>
      </c>
      <c r="F2" s="127">
        <v>97495</v>
      </c>
      <c r="G2" s="127">
        <v>92085</v>
      </c>
      <c r="H2" s="127">
        <v>94803</v>
      </c>
      <c r="I2" s="127">
        <v>85248</v>
      </c>
      <c r="J2" s="127"/>
      <c r="K2" s="127"/>
      <c r="L2" s="127"/>
      <c r="M2" s="127"/>
      <c r="P2" s="126">
        <v>2015</v>
      </c>
      <c r="Q2" s="127">
        <v>4449</v>
      </c>
      <c r="R2" s="127">
        <v>9464</v>
      </c>
      <c r="S2" s="127">
        <v>10736</v>
      </c>
      <c r="T2" s="127">
        <v>7943</v>
      </c>
      <c r="U2" s="127">
        <v>7554</v>
      </c>
      <c r="V2" s="127">
        <v>5873</v>
      </c>
      <c r="W2" s="127">
        <v>10519</v>
      </c>
      <c r="X2" s="127">
        <v>9711</v>
      </c>
      <c r="Y2" s="127">
        <v>7557</v>
      </c>
      <c r="Z2" s="127">
        <v>5886</v>
      </c>
      <c r="AA2" s="127">
        <v>7081</v>
      </c>
      <c r="AB2" s="127">
        <v>5312</v>
      </c>
      <c r="AE2" s="122" t="s">
        <v>286</v>
      </c>
    </row>
    <row r="3" spans="1:31" x14ac:dyDescent="0.3">
      <c r="A3" s="126" t="s">
        <v>42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P3" s="126">
        <v>2016</v>
      </c>
      <c r="Q3" s="127">
        <v>7415</v>
      </c>
      <c r="R3" s="127">
        <v>14516</v>
      </c>
      <c r="S3" s="127">
        <v>9354</v>
      </c>
      <c r="T3" s="127">
        <v>5567</v>
      </c>
      <c r="U3" s="127">
        <v>4837</v>
      </c>
      <c r="V3" s="127">
        <v>4753</v>
      </c>
      <c r="W3" s="127">
        <v>7870</v>
      </c>
      <c r="X3" s="127">
        <v>6786</v>
      </c>
      <c r="Y3" s="127">
        <v>7644</v>
      </c>
      <c r="Z3" s="127">
        <v>10341</v>
      </c>
      <c r="AA3" s="127">
        <v>9676</v>
      </c>
      <c r="AB3" s="127">
        <v>6044</v>
      </c>
    </row>
    <row r="4" spans="1:31" x14ac:dyDescent="0.3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P4" s="126">
        <v>2017</v>
      </c>
      <c r="Q4" s="127">
        <v>7790</v>
      </c>
      <c r="R4" s="127">
        <v>8566</v>
      </c>
      <c r="S4" s="127">
        <v>7705</v>
      </c>
      <c r="T4" s="127">
        <v>8537</v>
      </c>
      <c r="U4" s="127">
        <v>5600</v>
      </c>
      <c r="V4" s="127">
        <v>6528</v>
      </c>
      <c r="W4" s="127">
        <v>9466</v>
      </c>
      <c r="X4" s="127">
        <v>8041</v>
      </c>
      <c r="Y4" s="127">
        <v>7747</v>
      </c>
      <c r="Z4" s="127">
        <v>6086</v>
      </c>
      <c r="AA4" s="127">
        <v>5778</v>
      </c>
      <c r="AB4" s="127">
        <v>3404</v>
      </c>
    </row>
    <row r="22" spans="1:28" x14ac:dyDescent="0.3">
      <c r="A22" s="121" t="s">
        <v>289</v>
      </c>
      <c r="P22" s="121" t="s">
        <v>290</v>
      </c>
    </row>
    <row r="26" spans="1:28" x14ac:dyDescent="0.3">
      <c r="A26" s="126" t="s">
        <v>270</v>
      </c>
      <c r="B26" s="126">
        <v>2006</v>
      </c>
      <c r="C26" s="126">
        <v>2007</v>
      </c>
      <c r="D26" s="126">
        <v>2008</v>
      </c>
      <c r="E26" s="126">
        <v>2009</v>
      </c>
      <c r="F26" s="126">
        <v>2010</v>
      </c>
      <c r="G26" s="126">
        <v>2011</v>
      </c>
      <c r="H26" s="126">
        <v>2012</v>
      </c>
      <c r="I26" s="126">
        <v>2013</v>
      </c>
      <c r="J26" s="126">
        <v>2014</v>
      </c>
      <c r="K26" s="126">
        <v>2015</v>
      </c>
      <c r="L26" s="126">
        <v>2016</v>
      </c>
      <c r="M26" s="126">
        <v>2017</v>
      </c>
      <c r="P26" s="126" t="s">
        <v>271</v>
      </c>
      <c r="Q26" s="126" t="s">
        <v>272</v>
      </c>
      <c r="R26" s="126" t="s">
        <v>273</v>
      </c>
      <c r="S26" s="126" t="s">
        <v>274</v>
      </c>
      <c r="T26" s="126" t="s">
        <v>275</v>
      </c>
      <c r="U26" s="126" t="s">
        <v>276</v>
      </c>
      <c r="V26" s="126" t="s">
        <v>277</v>
      </c>
      <c r="W26" s="126" t="s">
        <v>278</v>
      </c>
      <c r="X26" s="126" t="s">
        <v>279</v>
      </c>
      <c r="Y26" s="126" t="s">
        <v>280</v>
      </c>
      <c r="Z26" s="126" t="s">
        <v>281</v>
      </c>
      <c r="AA26" s="126" t="s">
        <v>282</v>
      </c>
      <c r="AB26" s="126" t="s">
        <v>283</v>
      </c>
    </row>
    <row r="27" spans="1:28" x14ac:dyDescent="0.3">
      <c r="A27" s="126" t="s">
        <v>41</v>
      </c>
      <c r="B27" s="127"/>
      <c r="C27" s="127"/>
      <c r="D27" s="127"/>
      <c r="E27" s="127"/>
      <c r="F27" s="127"/>
      <c r="G27" s="127"/>
      <c r="H27" s="127"/>
      <c r="I27" s="127">
        <v>592893</v>
      </c>
      <c r="J27" s="127">
        <v>558049</v>
      </c>
      <c r="K27" s="127"/>
      <c r="L27" s="127">
        <v>634906</v>
      </c>
      <c r="M27" s="127">
        <v>581383</v>
      </c>
      <c r="P27" s="126">
        <v>2015</v>
      </c>
      <c r="Q27" s="127">
        <v>43065</v>
      </c>
      <c r="R27" s="127">
        <v>50221</v>
      </c>
      <c r="S27" s="127">
        <v>57809</v>
      </c>
      <c r="T27" s="127">
        <v>52031</v>
      </c>
      <c r="U27" s="127"/>
      <c r="V27" s="127"/>
      <c r="W27" s="127"/>
      <c r="X27" s="127"/>
      <c r="Y27" s="127"/>
      <c r="Z27" s="127"/>
      <c r="AA27" s="127">
        <v>41341</v>
      </c>
      <c r="AB27" s="127">
        <v>41686</v>
      </c>
    </row>
    <row r="28" spans="1:28" x14ac:dyDescent="0.3">
      <c r="A28" s="126" t="s">
        <v>42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P28" s="126">
        <v>2016</v>
      </c>
      <c r="Q28" s="127">
        <v>50086</v>
      </c>
      <c r="R28" s="127">
        <v>49932</v>
      </c>
      <c r="S28" s="127">
        <v>43607</v>
      </c>
      <c r="T28" s="127">
        <v>50748</v>
      </c>
      <c r="U28" s="127">
        <v>46261</v>
      </c>
      <c r="V28" s="127">
        <v>58809</v>
      </c>
      <c r="W28" s="127">
        <v>76878</v>
      </c>
      <c r="X28" s="127">
        <v>79649</v>
      </c>
      <c r="Y28" s="127">
        <v>63951</v>
      </c>
      <c r="Z28" s="127">
        <v>43795</v>
      </c>
      <c r="AA28" s="127">
        <v>33318</v>
      </c>
      <c r="AB28" s="127">
        <v>37872</v>
      </c>
    </row>
    <row r="29" spans="1:28" x14ac:dyDescent="0.3">
      <c r="A29" s="126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P29" s="126">
        <v>2017</v>
      </c>
      <c r="Q29" s="127">
        <v>31315</v>
      </c>
      <c r="R29" s="127">
        <v>41711</v>
      </c>
      <c r="S29" s="127">
        <v>58490</v>
      </c>
      <c r="T29" s="127">
        <v>49949</v>
      </c>
      <c r="U29" s="127">
        <v>53044</v>
      </c>
      <c r="V29" s="127">
        <v>55990</v>
      </c>
      <c r="W29" s="127">
        <v>54268</v>
      </c>
      <c r="X29" s="127">
        <v>69039</v>
      </c>
      <c r="Y29" s="127">
        <v>51643</v>
      </c>
      <c r="Z29" s="127">
        <v>42705</v>
      </c>
      <c r="AA29" s="127">
        <v>33607</v>
      </c>
      <c r="AB29" s="127">
        <v>39622</v>
      </c>
    </row>
    <row r="30" spans="1:28" x14ac:dyDescent="0.3">
      <c r="K30" s="114"/>
    </row>
    <row r="47" spans="1:16" x14ac:dyDescent="0.3">
      <c r="A47" s="121" t="s">
        <v>291</v>
      </c>
      <c r="P47" s="121" t="s">
        <v>292</v>
      </c>
    </row>
  </sheetData>
  <hyperlinks>
    <hyperlink ref="AE2" location="Innehåll!A1" display="Till innehållsförteckning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AD2" sqref="AD2"/>
    </sheetView>
  </sheetViews>
  <sheetFormatPr defaultRowHeight="14" x14ac:dyDescent="0.3"/>
  <sheetData>
    <row r="1" spans="1:30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s="126" customFormat="1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O2" s="126">
        <v>2015</v>
      </c>
      <c r="P2" s="129"/>
      <c r="Q2" s="129">
        <v>6187</v>
      </c>
      <c r="R2" s="129">
        <v>2718</v>
      </c>
      <c r="S2" s="129">
        <v>2725</v>
      </c>
      <c r="T2" s="129">
        <v>1165</v>
      </c>
      <c r="U2" s="129">
        <v>1338</v>
      </c>
      <c r="V2" s="129">
        <v>2161</v>
      </c>
      <c r="W2" s="129">
        <v>1959</v>
      </c>
      <c r="X2" s="129">
        <v>1550</v>
      </c>
      <c r="Y2" s="129">
        <v>2028</v>
      </c>
      <c r="Z2" s="129">
        <v>1000</v>
      </c>
      <c r="AA2" s="129">
        <v>1917</v>
      </c>
      <c r="AD2" s="122" t="s">
        <v>286</v>
      </c>
    </row>
    <row r="3" spans="1:30" s="126" customFormat="1" ht="11.5" x14ac:dyDescent="0.25">
      <c r="A3" s="126" t="s">
        <v>42</v>
      </c>
      <c r="B3" s="128"/>
      <c r="C3" s="128"/>
      <c r="D3" s="128"/>
      <c r="E3" s="128"/>
      <c r="F3" s="128"/>
      <c r="G3" s="128"/>
      <c r="H3" s="128"/>
      <c r="I3" s="128"/>
      <c r="J3" s="128"/>
      <c r="K3" s="128">
        <v>24748</v>
      </c>
      <c r="L3" s="128">
        <v>56285</v>
      </c>
      <c r="M3" s="128">
        <v>46468</v>
      </c>
      <c r="O3" s="126">
        <v>2016</v>
      </c>
      <c r="P3" s="129">
        <v>9377</v>
      </c>
      <c r="Q3" s="129">
        <v>6365</v>
      </c>
      <c r="R3" s="129">
        <v>3817</v>
      </c>
      <c r="S3" s="129">
        <v>5939</v>
      </c>
      <c r="T3" s="129">
        <v>988</v>
      </c>
      <c r="U3" s="129">
        <v>4546</v>
      </c>
      <c r="V3" s="129">
        <v>4596</v>
      </c>
      <c r="W3" s="129">
        <v>3445</v>
      </c>
      <c r="X3" s="129">
        <v>4583</v>
      </c>
      <c r="Y3" s="129">
        <v>5882</v>
      </c>
      <c r="Z3" s="129">
        <v>4278</v>
      </c>
      <c r="AA3" s="129">
        <v>2469</v>
      </c>
    </row>
    <row r="4" spans="1:30" s="126" customFormat="1" ht="11.5" x14ac:dyDescent="0.25">
      <c r="O4" s="126">
        <v>2017</v>
      </c>
      <c r="P4" s="129">
        <v>1811</v>
      </c>
      <c r="Q4" s="129">
        <v>5938</v>
      </c>
      <c r="R4" s="129">
        <v>5608</v>
      </c>
      <c r="S4" s="129">
        <v>3319</v>
      </c>
      <c r="T4" s="129">
        <v>0</v>
      </c>
      <c r="U4" s="129">
        <v>1933</v>
      </c>
      <c r="V4" s="129">
        <v>7492</v>
      </c>
      <c r="W4" s="129">
        <v>6492</v>
      </c>
      <c r="X4" s="129">
        <v>6122</v>
      </c>
      <c r="Y4" s="129">
        <v>7753</v>
      </c>
      <c r="Z4" s="129">
        <v>0</v>
      </c>
      <c r="AA4" s="129">
        <v>0</v>
      </c>
    </row>
    <row r="22" spans="1:15" s="47" customFormat="1" x14ac:dyDescent="0.3">
      <c r="A22" s="121" t="s">
        <v>293</v>
      </c>
      <c r="O22" s="121" t="s">
        <v>294</v>
      </c>
    </row>
  </sheetData>
  <hyperlinks>
    <hyperlink ref="AD2" location="Innehåll!A1" display="Till innehållsförteckning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B59" sqref="B59"/>
    </sheetView>
  </sheetViews>
  <sheetFormatPr defaultRowHeight="14" x14ac:dyDescent="0.3"/>
  <cols>
    <col min="1" max="1" width="18.9140625" customWidth="1"/>
    <col min="2" max="2" width="19.9140625" customWidth="1"/>
    <col min="3" max="3" width="5.9140625" style="14" customWidth="1"/>
    <col min="4" max="4" width="5.9140625" style="14" bestFit="1" customWidth="1"/>
    <col min="5" max="5" width="5.9140625" style="14" customWidth="1"/>
    <col min="6" max="6" width="2.25" bestFit="1" customWidth="1"/>
    <col min="7" max="7" width="5.9140625" style="14" customWidth="1"/>
    <col min="8" max="8" width="5.9140625" style="14" bestFit="1" customWidth="1"/>
    <col min="9" max="9" width="5.9140625" style="14" customWidth="1"/>
    <col min="10" max="10" width="2.5" bestFit="1" customWidth="1"/>
    <col min="12" max="12" width="11" bestFit="1" customWidth="1"/>
  </cols>
  <sheetData>
    <row r="1" spans="1:12" x14ac:dyDescent="0.3">
      <c r="A1" s="31" t="s">
        <v>88</v>
      </c>
    </row>
    <row r="2" spans="1:12" ht="15" customHeight="1" thickBot="1" x14ac:dyDescent="0.35">
      <c r="A2" s="1"/>
      <c r="B2" s="2"/>
      <c r="C2" s="116" t="s">
        <v>41</v>
      </c>
      <c r="D2" s="116"/>
      <c r="E2" s="116"/>
      <c r="F2" s="116"/>
      <c r="G2" s="117" t="s">
        <v>42</v>
      </c>
      <c r="H2" s="117"/>
      <c r="I2" s="117"/>
      <c r="J2" s="117"/>
      <c r="L2" s="122" t="s">
        <v>286</v>
      </c>
    </row>
    <row r="3" spans="1:12" ht="14.5" thickBot="1" x14ac:dyDescent="0.35">
      <c r="A3" s="2" t="s">
        <v>52</v>
      </c>
      <c r="B3" s="2" t="s">
        <v>73</v>
      </c>
      <c r="C3" s="15">
        <v>2015</v>
      </c>
      <c r="D3" s="15">
        <v>2016</v>
      </c>
      <c r="E3" s="15">
        <v>2017</v>
      </c>
      <c r="F3" s="3" t="s">
        <v>87</v>
      </c>
      <c r="G3" s="16">
        <v>2015</v>
      </c>
      <c r="H3" s="16">
        <v>2016</v>
      </c>
      <c r="I3" s="16">
        <v>2017</v>
      </c>
      <c r="J3" s="4" t="s">
        <v>87</v>
      </c>
    </row>
    <row r="4" spans="1:12" x14ac:dyDescent="0.3">
      <c r="A4" s="5" t="s">
        <v>0</v>
      </c>
      <c r="B4" s="5" t="s">
        <v>0</v>
      </c>
      <c r="C4" s="9">
        <v>221992</v>
      </c>
      <c r="D4" s="9">
        <v>199806</v>
      </c>
      <c r="E4" s="9">
        <v>182339</v>
      </c>
      <c r="F4" s="9">
        <f>((E4/C4)-1)*100</f>
        <v>-17.862355400194595</v>
      </c>
      <c r="G4" s="30" t="s">
        <v>142</v>
      </c>
      <c r="H4" s="30" t="s">
        <v>142</v>
      </c>
      <c r="I4" s="30" t="s">
        <v>142</v>
      </c>
      <c r="J4" s="8"/>
    </row>
    <row r="5" spans="1:12" x14ac:dyDescent="0.3">
      <c r="A5" s="5" t="s">
        <v>1</v>
      </c>
      <c r="B5" s="5" t="s">
        <v>1</v>
      </c>
      <c r="C5" s="39" t="s">
        <v>142</v>
      </c>
      <c r="D5" s="9">
        <v>634906</v>
      </c>
      <c r="E5" s="9">
        <v>581383</v>
      </c>
      <c r="F5" s="9"/>
      <c r="G5" s="7">
        <v>179510</v>
      </c>
      <c r="H5" s="30" t="s">
        <v>142</v>
      </c>
      <c r="I5" s="30" t="s">
        <v>142</v>
      </c>
      <c r="J5" s="8"/>
    </row>
    <row r="6" spans="1:12" x14ac:dyDescent="0.3">
      <c r="A6" s="5" t="s">
        <v>2</v>
      </c>
      <c r="B6" s="6" t="s">
        <v>2</v>
      </c>
      <c r="C6" s="39" t="s">
        <v>142</v>
      </c>
      <c r="D6" s="39" t="s">
        <v>142</v>
      </c>
      <c r="E6" s="9">
        <v>22328</v>
      </c>
      <c r="F6" s="9"/>
      <c r="G6" s="7">
        <v>24883</v>
      </c>
      <c r="H6" s="7">
        <v>24919</v>
      </c>
      <c r="I6" s="7">
        <v>22328</v>
      </c>
      <c r="J6" s="7">
        <f t="shared" ref="J6:J33" si="0">((I6/G6)-1)*100</f>
        <v>-10.268054495036772</v>
      </c>
    </row>
    <row r="7" spans="1:12" x14ac:dyDescent="0.3">
      <c r="A7" s="115" t="s">
        <v>6</v>
      </c>
      <c r="B7" s="6" t="s">
        <v>7</v>
      </c>
      <c r="C7" s="9">
        <v>92085</v>
      </c>
      <c r="D7" s="9">
        <v>94803</v>
      </c>
      <c r="E7" s="9">
        <v>85248</v>
      </c>
      <c r="F7" s="9">
        <f>((E7/C7)-1)*100</f>
        <v>-7.4246619970679273</v>
      </c>
      <c r="G7" s="30" t="s">
        <v>142</v>
      </c>
      <c r="H7" s="30" t="s">
        <v>142</v>
      </c>
      <c r="I7" s="30" t="s">
        <v>142</v>
      </c>
      <c r="J7" s="8"/>
    </row>
    <row r="8" spans="1:12" x14ac:dyDescent="0.3">
      <c r="A8" s="115"/>
      <c r="B8" s="6" t="s">
        <v>8</v>
      </c>
      <c r="C8" s="39" t="s">
        <v>142</v>
      </c>
      <c r="D8" s="9">
        <v>634906</v>
      </c>
      <c r="E8" s="9">
        <v>581383</v>
      </c>
      <c r="F8" s="9"/>
      <c r="G8" s="30" t="s">
        <v>142</v>
      </c>
      <c r="H8" s="30" t="s">
        <v>142</v>
      </c>
      <c r="I8" s="30" t="s">
        <v>142</v>
      </c>
      <c r="J8" s="8"/>
    </row>
    <row r="9" spans="1:12" ht="15" customHeight="1" x14ac:dyDescent="0.3">
      <c r="A9" s="115" t="s">
        <v>10</v>
      </c>
      <c r="B9" s="6" t="s">
        <v>9</v>
      </c>
      <c r="C9" s="39" t="s">
        <v>142</v>
      </c>
      <c r="D9" s="39" t="s">
        <v>142</v>
      </c>
      <c r="E9" s="39" t="s">
        <v>142</v>
      </c>
      <c r="F9" s="9"/>
      <c r="G9" s="7">
        <v>24748</v>
      </c>
      <c r="H9" s="7">
        <v>56285</v>
      </c>
      <c r="I9" s="7">
        <v>46468</v>
      </c>
      <c r="J9" s="7">
        <f t="shared" si="0"/>
        <v>87.764667851947635</v>
      </c>
    </row>
    <row r="10" spans="1:12" ht="15" customHeight="1" x14ac:dyDescent="0.3">
      <c r="A10" s="115"/>
      <c r="B10" s="6" t="s">
        <v>10</v>
      </c>
      <c r="C10" s="39" t="s">
        <v>75</v>
      </c>
      <c r="D10" s="39" t="s">
        <v>75</v>
      </c>
      <c r="E10" s="39" t="s">
        <v>75</v>
      </c>
      <c r="F10" s="9"/>
      <c r="G10" s="30" t="s">
        <v>75</v>
      </c>
      <c r="H10" s="30" t="s">
        <v>75</v>
      </c>
      <c r="I10" s="30" t="s">
        <v>75</v>
      </c>
      <c r="J10" s="7"/>
    </row>
    <row r="11" spans="1:12" x14ac:dyDescent="0.3">
      <c r="A11" s="5" t="s">
        <v>11</v>
      </c>
      <c r="B11" s="6" t="s">
        <v>11</v>
      </c>
      <c r="C11" s="39" t="s">
        <v>142</v>
      </c>
      <c r="D11" s="9">
        <v>736917</v>
      </c>
      <c r="E11" s="39" t="s">
        <v>142</v>
      </c>
      <c r="F11" s="9"/>
      <c r="G11" s="7">
        <v>531637</v>
      </c>
      <c r="H11" s="7">
        <v>729291</v>
      </c>
      <c r="I11" s="7">
        <v>648007</v>
      </c>
      <c r="J11" s="7">
        <f t="shared" si="0"/>
        <v>21.888995686906675</v>
      </c>
    </row>
    <row r="12" spans="1:12" x14ac:dyDescent="0.3">
      <c r="A12" s="99" t="s">
        <v>12</v>
      </c>
      <c r="B12" s="6" t="s">
        <v>12</v>
      </c>
      <c r="C12" s="9">
        <v>236802</v>
      </c>
      <c r="D12" s="9">
        <v>255014</v>
      </c>
      <c r="E12" s="9">
        <v>290106</v>
      </c>
      <c r="F12" s="9">
        <f>((E12/C12)-1)*100</f>
        <v>22.50994501735628</v>
      </c>
      <c r="G12" s="7">
        <v>212148</v>
      </c>
      <c r="H12" s="7">
        <v>255014</v>
      </c>
      <c r="I12" s="7">
        <v>290106</v>
      </c>
      <c r="J12" s="7">
        <f t="shared" si="0"/>
        <v>36.74698795180722</v>
      </c>
    </row>
    <row r="13" spans="1:12" x14ac:dyDescent="0.3">
      <c r="A13" s="6" t="s">
        <v>40</v>
      </c>
      <c r="B13" s="6" t="s">
        <v>40</v>
      </c>
      <c r="C13" s="9">
        <v>153907</v>
      </c>
      <c r="D13" s="9">
        <v>339345</v>
      </c>
      <c r="E13" s="9">
        <v>374215</v>
      </c>
      <c r="F13" s="39" t="s">
        <v>82</v>
      </c>
      <c r="G13" s="7">
        <v>133788</v>
      </c>
      <c r="H13" s="7">
        <v>110489</v>
      </c>
      <c r="I13" s="7">
        <v>117770</v>
      </c>
      <c r="J13" s="7">
        <f t="shared" si="0"/>
        <v>-11.972673184441051</v>
      </c>
    </row>
    <row r="14" spans="1:12" x14ac:dyDescent="0.3">
      <c r="A14" s="115" t="s">
        <v>17</v>
      </c>
      <c r="B14" s="6" t="s">
        <v>18</v>
      </c>
      <c r="C14" s="39" t="s">
        <v>142</v>
      </c>
      <c r="D14" s="39" t="s">
        <v>142</v>
      </c>
      <c r="E14" s="39" t="s">
        <v>142</v>
      </c>
      <c r="F14" s="9"/>
      <c r="G14" s="7">
        <v>27227</v>
      </c>
      <c r="H14" s="7">
        <v>28076</v>
      </c>
      <c r="I14" s="7">
        <v>31852</v>
      </c>
      <c r="J14" s="7">
        <f t="shared" si="0"/>
        <v>16.986814559077381</v>
      </c>
    </row>
    <row r="15" spans="1:12" x14ac:dyDescent="0.3">
      <c r="A15" s="115"/>
      <c r="B15" s="6" t="s">
        <v>19</v>
      </c>
      <c r="C15" s="9">
        <v>46209</v>
      </c>
      <c r="D15" s="9">
        <v>46942</v>
      </c>
      <c r="E15" s="9">
        <v>49682</v>
      </c>
      <c r="F15" s="9">
        <f>((E15/C15)-1)*100</f>
        <v>7.5158518903243987</v>
      </c>
      <c r="G15" s="30" t="s">
        <v>142</v>
      </c>
      <c r="H15" s="7">
        <v>46611</v>
      </c>
      <c r="I15" s="7">
        <v>49324</v>
      </c>
      <c r="J15" s="7"/>
    </row>
    <row r="16" spans="1:12" x14ac:dyDescent="0.3">
      <c r="A16" s="5" t="s">
        <v>20</v>
      </c>
      <c r="B16" s="6" t="s">
        <v>20</v>
      </c>
      <c r="C16" s="9">
        <v>1379385</v>
      </c>
      <c r="D16" s="9">
        <v>1367416</v>
      </c>
      <c r="E16" s="9">
        <v>1342763</v>
      </c>
      <c r="F16" s="9">
        <f>((E16/C16)-1)*100</f>
        <v>-2.6549513007608438</v>
      </c>
      <c r="G16" s="7">
        <v>1379385</v>
      </c>
      <c r="H16" s="7">
        <v>1367416</v>
      </c>
      <c r="I16" s="7">
        <v>1342763</v>
      </c>
      <c r="J16" s="7">
        <f t="shared" si="0"/>
        <v>-2.6549513007608438</v>
      </c>
    </row>
    <row r="17" spans="1:10" x14ac:dyDescent="0.3">
      <c r="A17" s="115" t="s">
        <v>21</v>
      </c>
      <c r="B17" s="6" t="s">
        <v>22</v>
      </c>
      <c r="C17" s="9">
        <v>86557</v>
      </c>
      <c r="D17" s="9">
        <v>173932</v>
      </c>
      <c r="E17" s="9">
        <v>214702</v>
      </c>
      <c r="F17" s="39" t="s">
        <v>82</v>
      </c>
      <c r="G17" s="30" t="s">
        <v>142</v>
      </c>
      <c r="H17" s="7">
        <v>124616</v>
      </c>
      <c r="I17" s="7">
        <v>151339</v>
      </c>
      <c r="J17" s="8"/>
    </row>
    <row r="18" spans="1:10" x14ac:dyDescent="0.3">
      <c r="A18" s="115"/>
      <c r="B18" s="6" t="s">
        <v>23</v>
      </c>
      <c r="C18" s="9">
        <v>120210</v>
      </c>
      <c r="D18" s="9">
        <v>204757</v>
      </c>
      <c r="E18" s="9">
        <v>270214</v>
      </c>
      <c r="F18" s="39" t="s">
        <v>82</v>
      </c>
      <c r="G18" s="7">
        <v>119211</v>
      </c>
      <c r="H18" s="7">
        <v>190050</v>
      </c>
      <c r="I18" s="7">
        <v>178177</v>
      </c>
      <c r="J18" s="7">
        <f t="shared" si="0"/>
        <v>49.463556215449913</v>
      </c>
    </row>
    <row r="19" spans="1:10" x14ac:dyDescent="0.3">
      <c r="A19" s="115" t="s">
        <v>24</v>
      </c>
      <c r="B19" s="6" t="s">
        <v>3</v>
      </c>
      <c r="C19" s="9">
        <v>193637</v>
      </c>
      <c r="D19" s="9">
        <v>254386</v>
      </c>
      <c r="E19" s="9">
        <v>230378</v>
      </c>
      <c r="F19" s="39" t="s">
        <v>82</v>
      </c>
      <c r="G19" s="7">
        <v>59412</v>
      </c>
      <c r="H19" s="7">
        <v>101462</v>
      </c>
      <c r="I19" s="7">
        <v>106030</v>
      </c>
      <c r="J19" s="7">
        <f t="shared" si="0"/>
        <v>78.465629839089758</v>
      </c>
    </row>
    <row r="20" spans="1:10" x14ac:dyDescent="0.3">
      <c r="A20" s="115"/>
      <c r="B20" s="6" t="s">
        <v>25</v>
      </c>
      <c r="C20" s="9">
        <v>154046</v>
      </c>
      <c r="D20" s="9">
        <v>279470</v>
      </c>
      <c r="E20" s="9">
        <v>176045</v>
      </c>
      <c r="F20" s="9">
        <f>((E20/C20)-1)*100</f>
        <v>14.280799241784914</v>
      </c>
      <c r="G20" s="7">
        <v>151666</v>
      </c>
      <c r="H20" s="7">
        <v>232721</v>
      </c>
      <c r="I20" s="7">
        <v>145725</v>
      </c>
      <c r="J20" s="7">
        <f t="shared" si="0"/>
        <v>-3.9171600754289049</v>
      </c>
    </row>
    <row r="21" spans="1:10" x14ac:dyDescent="0.3">
      <c r="A21" s="115"/>
      <c r="B21" s="6" t="s">
        <v>26</v>
      </c>
      <c r="C21" s="39" t="s">
        <v>142</v>
      </c>
      <c r="D21" s="9">
        <v>74552</v>
      </c>
      <c r="E21" s="9">
        <v>46716</v>
      </c>
      <c r="F21" s="9"/>
      <c r="G21" s="7">
        <v>47393</v>
      </c>
      <c r="H21" s="7">
        <v>62705</v>
      </c>
      <c r="I21" s="7">
        <v>37229</v>
      </c>
      <c r="J21" s="7">
        <f t="shared" si="0"/>
        <v>-21.44620513577955</v>
      </c>
    </row>
    <row r="22" spans="1:10" x14ac:dyDescent="0.3">
      <c r="A22" s="115"/>
      <c r="B22" s="6" t="s">
        <v>4</v>
      </c>
      <c r="C22" s="9">
        <v>270269</v>
      </c>
      <c r="D22" s="9">
        <v>454670</v>
      </c>
      <c r="E22" s="9">
        <v>421436</v>
      </c>
      <c r="F22" s="9">
        <f>((E22/C22)-1)*100</f>
        <v>55.932052880648527</v>
      </c>
      <c r="G22" s="7">
        <v>130356</v>
      </c>
      <c r="H22" s="30" t="s">
        <v>142</v>
      </c>
      <c r="I22" s="30" t="s">
        <v>142</v>
      </c>
      <c r="J22" s="7"/>
    </row>
    <row r="23" spans="1:10" x14ac:dyDescent="0.3">
      <c r="A23" s="115"/>
      <c r="B23" s="6" t="s">
        <v>5</v>
      </c>
      <c r="C23" s="9">
        <v>72099</v>
      </c>
      <c r="D23" s="9">
        <v>91239</v>
      </c>
      <c r="E23" s="9">
        <v>86098</v>
      </c>
      <c r="F23" s="9">
        <f>((E23/C23)-1)*100</f>
        <v>19.41635806321862</v>
      </c>
      <c r="G23" s="7">
        <v>28991</v>
      </c>
      <c r="H23" s="30" t="s">
        <v>142</v>
      </c>
      <c r="I23" s="7">
        <v>47536</v>
      </c>
      <c r="J23" s="7">
        <f t="shared" si="0"/>
        <v>63.968128039736463</v>
      </c>
    </row>
    <row r="24" spans="1:10" x14ac:dyDescent="0.3">
      <c r="A24" s="115"/>
      <c r="B24" s="6" t="s">
        <v>27</v>
      </c>
      <c r="C24" s="39" t="s">
        <v>142</v>
      </c>
      <c r="D24" s="9">
        <v>19877</v>
      </c>
      <c r="E24" s="9">
        <v>17629</v>
      </c>
      <c r="F24" s="9"/>
      <c r="G24" s="7">
        <v>15060</v>
      </c>
      <c r="H24" s="7">
        <v>16896</v>
      </c>
      <c r="I24" s="7">
        <v>14539</v>
      </c>
      <c r="J24" s="7">
        <f t="shared" si="0"/>
        <v>-3.4594953519256344</v>
      </c>
    </row>
    <row r="25" spans="1:10" x14ac:dyDescent="0.3">
      <c r="A25" s="115" t="s">
        <v>28</v>
      </c>
      <c r="B25" s="6" t="s">
        <v>29</v>
      </c>
      <c r="C25" s="9">
        <v>252978</v>
      </c>
      <c r="D25" s="9">
        <v>302766</v>
      </c>
      <c r="E25" s="9">
        <v>280098</v>
      </c>
      <c r="F25" s="9">
        <f>((E25/C25)-1)*100</f>
        <v>10.720299788914446</v>
      </c>
      <c r="G25" s="7">
        <v>116238</v>
      </c>
      <c r="H25" s="7">
        <v>160879</v>
      </c>
      <c r="I25" s="7">
        <v>151326</v>
      </c>
      <c r="J25" s="7">
        <f t="shared" si="0"/>
        <v>30.186341815929385</v>
      </c>
    </row>
    <row r="26" spans="1:10" x14ac:dyDescent="0.3">
      <c r="A26" s="115"/>
      <c r="B26" s="6" t="s">
        <v>30</v>
      </c>
      <c r="C26" s="39" t="s">
        <v>142</v>
      </c>
      <c r="D26" s="39" t="s">
        <v>142</v>
      </c>
      <c r="E26" s="9">
        <v>201800</v>
      </c>
      <c r="F26" s="9"/>
      <c r="G26" s="7">
        <v>197542</v>
      </c>
      <c r="H26" s="7">
        <v>199980</v>
      </c>
      <c r="I26" s="7">
        <v>192660</v>
      </c>
      <c r="J26" s="7">
        <f t="shared" si="0"/>
        <v>-2.4713731763371882</v>
      </c>
    </row>
    <row r="27" spans="1:10" x14ac:dyDescent="0.3">
      <c r="A27" s="115"/>
      <c r="B27" s="6" t="s">
        <v>31</v>
      </c>
      <c r="C27" s="39" t="s">
        <v>142</v>
      </c>
      <c r="D27" s="39" t="s">
        <v>142</v>
      </c>
      <c r="E27" s="39" t="s">
        <v>142</v>
      </c>
      <c r="F27" s="9"/>
      <c r="G27" s="7">
        <v>1312494</v>
      </c>
      <c r="H27" s="7">
        <v>1341568</v>
      </c>
      <c r="I27" s="7">
        <v>1495875</v>
      </c>
      <c r="J27" s="7">
        <f t="shared" si="0"/>
        <v>13.971949586055254</v>
      </c>
    </row>
    <row r="28" spans="1:10" ht="18" customHeight="1" x14ac:dyDescent="0.3">
      <c r="A28" s="115" t="s">
        <v>32</v>
      </c>
      <c r="B28" s="6" t="s">
        <v>33</v>
      </c>
      <c r="C28" s="9">
        <v>107277</v>
      </c>
      <c r="D28" s="9">
        <v>135201</v>
      </c>
      <c r="E28" s="9">
        <v>117652</v>
      </c>
      <c r="F28" s="9">
        <f>((E28/C28)-1)*100</f>
        <v>9.6712249596837996</v>
      </c>
      <c r="G28" s="7">
        <v>28571</v>
      </c>
      <c r="H28" s="7">
        <v>52583</v>
      </c>
      <c r="I28" s="7">
        <v>54666</v>
      </c>
      <c r="J28" s="7">
        <f t="shared" si="0"/>
        <v>91.333870008050113</v>
      </c>
    </row>
    <row r="29" spans="1:10" x14ac:dyDescent="0.3">
      <c r="A29" s="115"/>
      <c r="B29" s="6" t="s">
        <v>34</v>
      </c>
      <c r="C29" s="9">
        <v>239701</v>
      </c>
      <c r="D29" s="9">
        <v>337502</v>
      </c>
      <c r="E29" s="9">
        <v>253945</v>
      </c>
      <c r="F29" s="9">
        <f>((E29/C29)-1)*100</f>
        <v>5.9424032440415386</v>
      </c>
      <c r="G29" s="7">
        <v>46962</v>
      </c>
      <c r="H29" s="7">
        <v>90744</v>
      </c>
      <c r="I29" s="7">
        <v>90460</v>
      </c>
      <c r="J29" s="7">
        <f t="shared" si="0"/>
        <v>92.623823516885977</v>
      </c>
    </row>
    <row r="30" spans="1:10" x14ac:dyDescent="0.3">
      <c r="A30" s="115"/>
      <c r="B30" s="6" t="s">
        <v>35</v>
      </c>
      <c r="C30" s="9">
        <v>141466</v>
      </c>
      <c r="D30" s="9">
        <v>200093</v>
      </c>
      <c r="E30" s="9">
        <v>189668</v>
      </c>
      <c r="F30" s="9">
        <f>((E30/C30)-1)*100</f>
        <v>34.073204869014461</v>
      </c>
      <c r="G30" s="7">
        <v>57468</v>
      </c>
      <c r="H30" s="7">
        <v>105382</v>
      </c>
      <c r="I30" s="7">
        <v>123554</v>
      </c>
      <c r="J30" s="7">
        <f t="shared" si="0"/>
        <v>114.99617178255725</v>
      </c>
    </row>
    <row r="31" spans="1:10" x14ac:dyDescent="0.3">
      <c r="A31" s="115"/>
      <c r="B31" s="6" t="s">
        <v>36</v>
      </c>
      <c r="C31" s="9">
        <v>69488</v>
      </c>
      <c r="D31" s="9">
        <v>92984</v>
      </c>
      <c r="E31" s="9">
        <v>68377</v>
      </c>
      <c r="F31" s="9">
        <f>((E31/C31)-1)*100</f>
        <v>-1.5988372093023284</v>
      </c>
      <c r="G31" s="7">
        <v>25832</v>
      </c>
      <c r="H31" s="7">
        <v>49117</v>
      </c>
      <c r="I31" s="7">
        <v>38109</v>
      </c>
      <c r="J31" s="7">
        <f t="shared" si="0"/>
        <v>47.526323939300099</v>
      </c>
    </row>
    <row r="32" spans="1:10" x14ac:dyDescent="0.3">
      <c r="A32" s="5" t="s">
        <v>37</v>
      </c>
      <c r="B32" s="6" t="s">
        <v>38</v>
      </c>
      <c r="C32" s="39" t="s">
        <v>142</v>
      </c>
      <c r="D32" s="39" t="s">
        <v>142</v>
      </c>
      <c r="E32" s="9">
        <v>52559</v>
      </c>
      <c r="F32" s="33"/>
      <c r="G32" s="30" t="s">
        <v>142</v>
      </c>
      <c r="H32" s="30" t="s">
        <v>142</v>
      </c>
      <c r="I32" s="7">
        <v>39231</v>
      </c>
      <c r="J32" s="8"/>
    </row>
    <row r="33" spans="1:10" ht="14.5" thickBot="1" x14ac:dyDescent="0.35">
      <c r="A33" s="10" t="s">
        <v>39</v>
      </c>
      <c r="B33" s="11" t="s">
        <v>39</v>
      </c>
      <c r="C33" s="100" t="s">
        <v>142</v>
      </c>
      <c r="D33" s="17">
        <v>299928</v>
      </c>
      <c r="E33" s="17">
        <v>314666</v>
      </c>
      <c r="F33" s="17"/>
      <c r="G33" s="12">
        <v>346614</v>
      </c>
      <c r="H33" s="12">
        <v>292190</v>
      </c>
      <c r="I33" s="12">
        <v>308981</v>
      </c>
      <c r="J33" s="12">
        <f t="shared" si="0"/>
        <v>-10.857322554772741</v>
      </c>
    </row>
    <row r="34" spans="1:10" x14ac:dyDescent="0.3">
      <c r="A34" s="19" t="s">
        <v>74</v>
      </c>
    </row>
    <row r="35" spans="1:10" x14ac:dyDescent="0.3">
      <c r="A35" s="19" t="s">
        <v>84</v>
      </c>
    </row>
    <row r="36" spans="1:10" x14ac:dyDescent="0.3">
      <c r="A36" s="19" t="s">
        <v>148</v>
      </c>
    </row>
  </sheetData>
  <mergeCells count="9">
    <mergeCell ref="A19:A24"/>
    <mergeCell ref="A25:A27"/>
    <mergeCell ref="A28:A31"/>
    <mergeCell ref="C2:F2"/>
    <mergeCell ref="G2:J2"/>
    <mergeCell ref="A7:A8"/>
    <mergeCell ref="A9:A10"/>
    <mergeCell ref="A14:A15"/>
    <mergeCell ref="A17:A18"/>
  </mergeCells>
  <hyperlinks>
    <hyperlink ref="L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AD2" sqref="AD2"/>
    </sheetView>
  </sheetViews>
  <sheetFormatPr defaultRowHeight="14" x14ac:dyDescent="0.3"/>
  <sheetData>
    <row r="1" spans="1:30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>
        <v>736917</v>
      </c>
      <c r="M2" s="128"/>
      <c r="N2" s="126"/>
      <c r="O2" s="126">
        <v>2015</v>
      </c>
      <c r="P2" s="129">
        <v>45137</v>
      </c>
      <c r="Q2" s="129">
        <v>46083</v>
      </c>
      <c r="R2" s="129">
        <v>37688</v>
      </c>
      <c r="S2" s="129">
        <v>53326</v>
      </c>
      <c r="T2" s="129">
        <v>49019</v>
      </c>
      <c r="U2" s="129">
        <v>36782</v>
      </c>
      <c r="V2" s="129">
        <v>78279</v>
      </c>
      <c r="W2" s="129">
        <v>28411</v>
      </c>
      <c r="X2" s="129">
        <v>28455</v>
      </c>
      <c r="Y2" s="129">
        <v>56812</v>
      </c>
      <c r="Z2" s="129">
        <v>38579</v>
      </c>
      <c r="AA2" s="129">
        <v>33066</v>
      </c>
      <c r="AD2" s="122" t="s">
        <v>286</v>
      </c>
    </row>
    <row r="3" spans="1:30" x14ac:dyDescent="0.3">
      <c r="A3" s="126" t="s">
        <v>42</v>
      </c>
      <c r="B3" s="128">
        <v>703701</v>
      </c>
      <c r="C3" s="128">
        <v>570802</v>
      </c>
      <c r="D3" s="128">
        <v>575584</v>
      </c>
      <c r="E3" s="128">
        <v>564231</v>
      </c>
      <c r="F3" s="128">
        <v>544743</v>
      </c>
      <c r="G3" s="128">
        <v>529106</v>
      </c>
      <c r="H3" s="128">
        <v>511367</v>
      </c>
      <c r="I3" s="128">
        <v>477294</v>
      </c>
      <c r="J3" s="128">
        <v>463786</v>
      </c>
      <c r="K3" s="128">
        <v>531637</v>
      </c>
      <c r="L3" s="128">
        <v>729291</v>
      </c>
      <c r="M3" s="128">
        <v>648007</v>
      </c>
      <c r="N3" s="126"/>
      <c r="O3" s="126">
        <v>2016</v>
      </c>
      <c r="P3" s="129">
        <v>60240</v>
      </c>
      <c r="Q3" s="129">
        <v>72022</v>
      </c>
      <c r="R3" s="129">
        <v>83000</v>
      </c>
      <c r="S3" s="129">
        <v>58780</v>
      </c>
      <c r="T3" s="129">
        <v>56545</v>
      </c>
      <c r="U3" s="129">
        <v>54178</v>
      </c>
      <c r="V3" s="129">
        <v>70294</v>
      </c>
      <c r="W3" s="129">
        <v>63924</v>
      </c>
      <c r="X3" s="129">
        <v>36345</v>
      </c>
      <c r="Y3" s="129">
        <v>62476</v>
      </c>
      <c r="Z3" s="129">
        <v>63885</v>
      </c>
      <c r="AA3" s="129">
        <v>47602</v>
      </c>
    </row>
    <row r="4" spans="1:30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60717</v>
      </c>
      <c r="Q4" s="129">
        <v>62702</v>
      </c>
      <c r="R4" s="129">
        <v>58719</v>
      </c>
      <c r="S4" s="129">
        <v>56394</v>
      </c>
      <c r="T4" s="129">
        <v>40502</v>
      </c>
      <c r="U4" s="129">
        <v>42423</v>
      </c>
      <c r="V4" s="129">
        <v>64218</v>
      </c>
      <c r="W4" s="129">
        <v>53856</v>
      </c>
      <c r="X4" s="129">
        <v>38919</v>
      </c>
      <c r="Y4" s="129">
        <v>63447</v>
      </c>
      <c r="Z4" s="129">
        <v>63388</v>
      </c>
      <c r="AA4" s="129">
        <v>42722</v>
      </c>
    </row>
    <row r="22" spans="1:15" x14ac:dyDescent="0.3">
      <c r="A22" s="121" t="s">
        <v>295</v>
      </c>
      <c r="O22" s="121" t="s">
        <v>296</v>
      </c>
    </row>
  </sheetData>
  <hyperlinks>
    <hyperlink ref="AD2" location="Innehåll!A1" display="Till innehållsförteckning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7"/>
  <sheetViews>
    <sheetView workbookViewId="0">
      <selection activeCell="AD2" sqref="AD2"/>
    </sheetView>
  </sheetViews>
  <sheetFormatPr defaultRowHeight="14" x14ac:dyDescent="0.3"/>
  <sheetData>
    <row r="1" spans="1:30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D1" s="122"/>
    </row>
    <row r="2" spans="1:30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6"/>
      <c r="O2" s="126">
        <v>2015</v>
      </c>
      <c r="P2" s="129">
        <v>0</v>
      </c>
      <c r="Q2" s="129">
        <v>0</v>
      </c>
      <c r="R2" s="129">
        <v>0</v>
      </c>
      <c r="S2" s="129">
        <v>0</v>
      </c>
      <c r="T2" s="129">
        <v>79</v>
      </c>
      <c r="U2" s="129">
        <v>2450</v>
      </c>
      <c r="V2" s="129">
        <v>21</v>
      </c>
      <c r="W2" s="129">
        <v>146</v>
      </c>
      <c r="X2" s="129">
        <v>71</v>
      </c>
      <c r="Y2" s="129">
        <v>0</v>
      </c>
      <c r="Z2" s="129">
        <v>0</v>
      </c>
      <c r="AA2" s="129">
        <v>0</v>
      </c>
      <c r="AD2" s="122" t="s">
        <v>286</v>
      </c>
    </row>
    <row r="3" spans="1:30" x14ac:dyDescent="0.3">
      <c r="A3" s="126" t="s">
        <v>42</v>
      </c>
      <c r="B3" s="128"/>
      <c r="C3" s="128"/>
      <c r="D3" s="128"/>
      <c r="E3" s="128"/>
      <c r="F3" s="128"/>
      <c r="G3" s="128"/>
      <c r="H3" s="128">
        <v>2260</v>
      </c>
      <c r="I3" s="128">
        <v>3420</v>
      </c>
      <c r="J3" s="128">
        <v>2331</v>
      </c>
      <c r="K3" s="128">
        <v>2767</v>
      </c>
      <c r="L3" s="128">
        <v>1751</v>
      </c>
      <c r="M3" s="128">
        <v>4579</v>
      </c>
      <c r="N3" s="126"/>
      <c r="O3" s="126">
        <v>2016</v>
      </c>
      <c r="P3" s="129">
        <v>0</v>
      </c>
      <c r="Q3" s="129">
        <v>0</v>
      </c>
      <c r="R3" s="129">
        <v>0</v>
      </c>
      <c r="S3" s="129">
        <v>0</v>
      </c>
      <c r="T3" s="129">
        <v>0</v>
      </c>
      <c r="U3" s="129">
        <v>1209</v>
      </c>
      <c r="V3" s="129">
        <v>118</v>
      </c>
      <c r="W3" s="129">
        <v>49</v>
      </c>
      <c r="X3" s="129">
        <v>194</v>
      </c>
      <c r="Y3" s="129">
        <v>0</v>
      </c>
      <c r="Z3" s="129">
        <v>375</v>
      </c>
      <c r="AA3" s="129">
        <v>0</v>
      </c>
    </row>
    <row r="4" spans="1:30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0</v>
      </c>
      <c r="Q4" s="129">
        <v>0</v>
      </c>
      <c r="R4" s="129">
        <v>0</v>
      </c>
      <c r="S4" s="129">
        <v>0</v>
      </c>
      <c r="T4" s="129">
        <v>24</v>
      </c>
      <c r="U4" s="129">
        <v>3682</v>
      </c>
      <c r="V4" s="129">
        <v>168</v>
      </c>
      <c r="W4" s="129">
        <v>49</v>
      </c>
      <c r="X4" s="129">
        <v>106</v>
      </c>
      <c r="Y4" s="129">
        <v>0</v>
      </c>
      <c r="Z4" s="129">
        <v>550</v>
      </c>
      <c r="AA4" s="129">
        <v>0</v>
      </c>
    </row>
    <row r="6" spans="1:30" x14ac:dyDescent="0.3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22" spans="1:27" x14ac:dyDescent="0.3">
      <c r="A22" s="121" t="s">
        <v>297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121" t="s">
        <v>298</v>
      </c>
    </row>
    <row r="25" spans="1:27" x14ac:dyDescent="0.3">
      <c r="A25" s="126" t="s">
        <v>270</v>
      </c>
      <c r="B25" s="126">
        <v>2006</v>
      </c>
      <c r="C25" s="126">
        <v>2007</v>
      </c>
      <c r="D25" s="126">
        <v>2008</v>
      </c>
      <c r="E25" s="126">
        <v>2009</v>
      </c>
      <c r="F25" s="126">
        <v>2010</v>
      </c>
      <c r="G25" s="126">
        <v>2011</v>
      </c>
      <c r="H25" s="126">
        <v>2012</v>
      </c>
      <c r="I25" s="126">
        <v>2013</v>
      </c>
      <c r="J25" s="126">
        <v>2014</v>
      </c>
      <c r="K25" s="126">
        <v>2015</v>
      </c>
      <c r="L25" s="126">
        <v>2016</v>
      </c>
      <c r="M25" s="126">
        <v>2017</v>
      </c>
      <c r="N25" s="126"/>
      <c r="O25" s="126" t="s">
        <v>271</v>
      </c>
      <c r="P25" s="126" t="s">
        <v>272</v>
      </c>
      <c r="Q25" s="126" t="s">
        <v>273</v>
      </c>
      <c r="R25" s="126" t="s">
        <v>274</v>
      </c>
      <c r="S25" s="126" t="s">
        <v>275</v>
      </c>
      <c r="T25" s="126" t="s">
        <v>276</v>
      </c>
      <c r="U25" s="126" t="s">
        <v>277</v>
      </c>
      <c r="V25" s="126" t="s">
        <v>278</v>
      </c>
      <c r="W25" s="126" t="s">
        <v>279</v>
      </c>
      <c r="X25" s="126" t="s">
        <v>280</v>
      </c>
      <c r="Y25" s="126" t="s">
        <v>281</v>
      </c>
      <c r="Z25" s="126" t="s">
        <v>282</v>
      </c>
      <c r="AA25" s="126" t="s">
        <v>283</v>
      </c>
    </row>
    <row r="26" spans="1:27" x14ac:dyDescent="0.3">
      <c r="A26" s="126" t="s">
        <v>41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6"/>
      <c r="O26" s="126">
        <v>2015</v>
      </c>
      <c r="P26" s="129">
        <v>6</v>
      </c>
      <c r="Q26" s="129">
        <v>16</v>
      </c>
      <c r="R26" s="129">
        <v>8</v>
      </c>
      <c r="S26" s="129">
        <v>191</v>
      </c>
      <c r="T26" s="129">
        <v>5529</v>
      </c>
      <c r="U26" s="129">
        <v>9474</v>
      </c>
      <c r="V26" s="129">
        <v>12849</v>
      </c>
      <c r="W26" s="129">
        <v>6325</v>
      </c>
      <c r="X26" s="129">
        <v>2391</v>
      </c>
      <c r="Y26" s="129">
        <v>760</v>
      </c>
      <c r="Z26" s="129">
        <v>7650</v>
      </c>
      <c r="AA26" s="129">
        <v>14</v>
      </c>
    </row>
    <row r="27" spans="1:27" x14ac:dyDescent="0.3">
      <c r="A27" s="126" t="s">
        <v>42</v>
      </c>
      <c r="B27" s="128"/>
      <c r="C27" s="128"/>
      <c r="D27" s="128"/>
      <c r="E27" s="128"/>
      <c r="F27" s="128"/>
      <c r="G27" s="128"/>
      <c r="H27" s="128">
        <v>47401</v>
      </c>
      <c r="I27" s="128">
        <v>44763</v>
      </c>
      <c r="J27" s="128">
        <v>45748</v>
      </c>
      <c r="K27" s="128">
        <v>45213</v>
      </c>
      <c r="L27" s="128">
        <v>53199</v>
      </c>
      <c r="M27" s="128">
        <v>55970</v>
      </c>
      <c r="N27" s="126"/>
      <c r="O27" s="126">
        <v>2016</v>
      </c>
      <c r="P27" s="129">
        <v>3</v>
      </c>
      <c r="Q27" s="129">
        <v>47</v>
      </c>
      <c r="R27" s="129">
        <v>156</v>
      </c>
      <c r="S27" s="129">
        <v>58</v>
      </c>
      <c r="T27" s="129">
        <v>5793</v>
      </c>
      <c r="U27" s="129">
        <v>10131</v>
      </c>
      <c r="V27" s="129">
        <v>15779</v>
      </c>
      <c r="W27" s="129">
        <v>8894</v>
      </c>
      <c r="X27" s="129">
        <v>3566</v>
      </c>
      <c r="Y27" s="129">
        <v>8410</v>
      </c>
      <c r="Z27" s="129">
        <v>342</v>
      </c>
      <c r="AA27" s="129">
        <v>20</v>
      </c>
    </row>
    <row r="28" spans="1:27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>
        <v>2017</v>
      </c>
      <c r="P28" s="129">
        <v>92</v>
      </c>
      <c r="Q28" s="129">
        <v>110</v>
      </c>
      <c r="R28" s="129">
        <v>284</v>
      </c>
      <c r="S28" s="129">
        <v>115</v>
      </c>
      <c r="T28" s="129">
        <v>6628</v>
      </c>
      <c r="U28" s="129">
        <v>10725</v>
      </c>
      <c r="V28" s="129">
        <v>15573</v>
      </c>
      <c r="W28" s="129">
        <v>9746</v>
      </c>
      <c r="X28" s="129">
        <v>2320</v>
      </c>
      <c r="Y28" s="129">
        <v>10359</v>
      </c>
      <c r="Z28" s="129">
        <v>3</v>
      </c>
      <c r="AA28" s="129">
        <v>15</v>
      </c>
    </row>
    <row r="30" spans="1:27" x14ac:dyDescent="0.3"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46" spans="1:15" x14ac:dyDescent="0.3">
      <c r="A46" s="121" t="s">
        <v>299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121" t="s">
        <v>300</v>
      </c>
    </row>
    <row r="49" spans="1:41" s="126" customFormat="1" ht="11.5" x14ac:dyDescent="0.25">
      <c r="A49" s="126" t="s">
        <v>270</v>
      </c>
      <c r="B49" s="126">
        <v>2006</v>
      </c>
      <c r="C49" s="126">
        <v>2007</v>
      </c>
      <c r="D49" s="126">
        <v>2008</v>
      </c>
      <c r="E49" s="126">
        <v>2009</v>
      </c>
      <c r="F49" s="126">
        <v>2010</v>
      </c>
      <c r="G49" s="126">
        <v>2011</v>
      </c>
      <c r="H49" s="126">
        <v>2012</v>
      </c>
      <c r="I49" s="126">
        <v>2013</v>
      </c>
      <c r="J49" s="126">
        <v>2014</v>
      </c>
      <c r="K49" s="126">
        <v>2015</v>
      </c>
      <c r="L49" s="126">
        <v>2016</v>
      </c>
      <c r="M49" s="126">
        <v>2017</v>
      </c>
      <c r="O49" s="126" t="s">
        <v>271</v>
      </c>
      <c r="P49" s="126" t="s">
        <v>272</v>
      </c>
      <c r="Q49" s="126" t="s">
        <v>273</v>
      </c>
      <c r="R49" s="126" t="s">
        <v>274</v>
      </c>
      <c r="S49" s="126" t="s">
        <v>275</v>
      </c>
      <c r="T49" s="126" t="s">
        <v>276</v>
      </c>
      <c r="U49" s="126" t="s">
        <v>277</v>
      </c>
      <c r="V49" s="126" t="s">
        <v>278</v>
      </c>
      <c r="W49" s="126" t="s">
        <v>279</v>
      </c>
      <c r="X49" s="126" t="s">
        <v>280</v>
      </c>
      <c r="Y49" s="126" t="s">
        <v>281</v>
      </c>
      <c r="Z49" s="126" t="s">
        <v>282</v>
      </c>
      <c r="AA49" s="126" t="s">
        <v>283</v>
      </c>
      <c r="AC49" s="126" t="s">
        <v>271</v>
      </c>
      <c r="AD49" s="126" t="s">
        <v>272</v>
      </c>
      <c r="AE49" s="126" t="s">
        <v>273</v>
      </c>
      <c r="AF49" s="126" t="s">
        <v>274</v>
      </c>
      <c r="AG49" s="126" t="s">
        <v>275</v>
      </c>
      <c r="AH49" s="126" t="s">
        <v>276</v>
      </c>
      <c r="AI49" s="126" t="s">
        <v>277</v>
      </c>
      <c r="AJ49" s="126" t="s">
        <v>278</v>
      </c>
      <c r="AK49" s="126" t="s">
        <v>279</v>
      </c>
      <c r="AL49" s="126" t="s">
        <v>280</v>
      </c>
      <c r="AM49" s="126" t="s">
        <v>281</v>
      </c>
      <c r="AN49" s="126" t="s">
        <v>282</v>
      </c>
      <c r="AO49" s="126" t="s">
        <v>283</v>
      </c>
    </row>
    <row r="50" spans="1:41" s="126" customFormat="1" ht="11.5" x14ac:dyDescent="0.25">
      <c r="A50" s="126" t="s">
        <v>41</v>
      </c>
      <c r="B50" s="128">
        <v>322901</v>
      </c>
      <c r="C50" s="128">
        <v>210624</v>
      </c>
      <c r="D50" s="128">
        <v>199182</v>
      </c>
      <c r="E50" s="128">
        <v>217982</v>
      </c>
      <c r="F50" s="128">
        <v>229813</v>
      </c>
      <c r="G50" s="128">
        <v>209090</v>
      </c>
      <c r="H50" s="128">
        <v>257646</v>
      </c>
      <c r="I50" s="128">
        <v>219548</v>
      </c>
      <c r="J50" s="128">
        <v>214310</v>
      </c>
      <c r="K50" s="128">
        <v>236802</v>
      </c>
      <c r="L50" s="128">
        <v>255014</v>
      </c>
      <c r="M50" s="128">
        <v>290106</v>
      </c>
      <c r="O50" s="126">
        <v>2015</v>
      </c>
      <c r="P50" s="129">
        <v>17273</v>
      </c>
      <c r="Q50" s="129">
        <v>19568</v>
      </c>
      <c r="R50" s="129">
        <v>16439</v>
      </c>
      <c r="S50" s="129">
        <v>21386</v>
      </c>
      <c r="T50" s="129">
        <v>20673</v>
      </c>
      <c r="U50" s="129">
        <v>18798</v>
      </c>
      <c r="V50" s="129">
        <v>26180</v>
      </c>
      <c r="W50" s="129">
        <v>21888</v>
      </c>
      <c r="X50" s="129">
        <v>19809</v>
      </c>
      <c r="Y50" s="129">
        <v>23166</v>
      </c>
      <c r="Z50" s="129">
        <v>15248</v>
      </c>
      <c r="AA50" s="129">
        <v>16374</v>
      </c>
      <c r="AC50" s="126">
        <v>2015</v>
      </c>
      <c r="AD50" s="129">
        <v>14586</v>
      </c>
      <c r="AE50" s="129">
        <v>16881</v>
      </c>
      <c r="AF50" s="129">
        <v>13418</v>
      </c>
      <c r="AG50" s="129">
        <v>19146</v>
      </c>
      <c r="AH50" s="129">
        <v>18491</v>
      </c>
      <c r="AI50" s="129">
        <v>16862</v>
      </c>
      <c r="AJ50" s="129">
        <v>25002</v>
      </c>
      <c r="AK50" s="129">
        <v>20491</v>
      </c>
      <c r="AL50" s="129">
        <v>19809</v>
      </c>
      <c r="AM50" s="129">
        <v>20616</v>
      </c>
      <c r="AN50" s="129">
        <v>12776</v>
      </c>
      <c r="AO50" s="129">
        <v>14070</v>
      </c>
    </row>
    <row r="51" spans="1:41" s="126" customFormat="1" ht="11.5" x14ac:dyDescent="0.25">
      <c r="A51" s="126" t="s">
        <v>42</v>
      </c>
      <c r="B51" s="128"/>
      <c r="C51" s="128"/>
      <c r="D51" s="128"/>
      <c r="E51" s="128"/>
      <c r="F51" s="128"/>
      <c r="G51" s="128"/>
      <c r="H51" s="128">
        <v>257646</v>
      </c>
      <c r="I51" s="128">
        <v>190059</v>
      </c>
      <c r="J51" s="128">
        <v>189726</v>
      </c>
      <c r="K51" s="128">
        <v>212148</v>
      </c>
      <c r="L51" s="128">
        <v>225328</v>
      </c>
      <c r="M51" s="128">
        <v>290106</v>
      </c>
      <c r="O51" s="126">
        <v>2016</v>
      </c>
      <c r="P51" s="129">
        <v>15337</v>
      </c>
      <c r="Q51" s="129">
        <v>20634</v>
      </c>
      <c r="R51" s="129">
        <v>20191</v>
      </c>
      <c r="S51" s="129">
        <v>19780</v>
      </c>
      <c r="T51" s="129">
        <v>17732</v>
      </c>
      <c r="U51" s="129">
        <v>19548</v>
      </c>
      <c r="V51" s="129">
        <v>27139</v>
      </c>
      <c r="W51" s="129">
        <v>30799</v>
      </c>
      <c r="X51" s="129">
        <v>19880</v>
      </c>
      <c r="Y51" s="129">
        <v>20438</v>
      </c>
      <c r="Z51" s="129">
        <v>22164</v>
      </c>
      <c r="AA51" s="129">
        <v>21372</v>
      </c>
      <c r="AC51" s="126">
        <v>2016</v>
      </c>
      <c r="AD51" s="129">
        <v>12860</v>
      </c>
      <c r="AE51" s="129">
        <v>17627</v>
      </c>
      <c r="AF51" s="129">
        <v>17312</v>
      </c>
      <c r="AG51" s="129">
        <v>17263</v>
      </c>
      <c r="AH51" s="129">
        <v>15394</v>
      </c>
      <c r="AI51" s="129">
        <v>17547</v>
      </c>
      <c r="AJ51" s="129">
        <v>25567</v>
      </c>
      <c r="AK51" s="129">
        <v>28428</v>
      </c>
      <c r="AL51" s="129">
        <v>16924</v>
      </c>
      <c r="AM51" s="129">
        <v>18534</v>
      </c>
      <c r="AN51" s="129">
        <v>19451</v>
      </c>
      <c r="AO51" s="129">
        <v>18421</v>
      </c>
    </row>
    <row r="52" spans="1:41" s="126" customFormat="1" ht="11.5" x14ac:dyDescent="0.25">
      <c r="O52" s="126">
        <v>2017</v>
      </c>
      <c r="P52" s="129">
        <v>20834</v>
      </c>
      <c r="Q52" s="129">
        <v>18661</v>
      </c>
      <c r="R52" s="129">
        <v>19993</v>
      </c>
      <c r="S52" s="129">
        <v>24288</v>
      </c>
      <c r="T52" s="129">
        <v>20551</v>
      </c>
      <c r="U52" s="129">
        <v>23650</v>
      </c>
      <c r="V52" s="129">
        <v>30297</v>
      </c>
      <c r="W52" s="129">
        <v>31828</v>
      </c>
      <c r="X52" s="129">
        <v>20811</v>
      </c>
      <c r="Y52" s="129">
        <v>24519</v>
      </c>
      <c r="Z52" s="129">
        <v>25363</v>
      </c>
      <c r="AA52" s="129">
        <v>29311</v>
      </c>
      <c r="AC52" s="126">
        <v>2017</v>
      </c>
      <c r="AD52" s="129">
        <v>20834</v>
      </c>
      <c r="AE52" s="129">
        <v>18661</v>
      </c>
      <c r="AF52" s="129">
        <v>19993</v>
      </c>
      <c r="AG52" s="129">
        <v>24288</v>
      </c>
      <c r="AH52" s="129">
        <v>20551</v>
      </c>
      <c r="AI52" s="129">
        <v>23650</v>
      </c>
      <c r="AJ52" s="129">
        <v>30297</v>
      </c>
      <c r="AK52" s="129">
        <v>31828</v>
      </c>
      <c r="AL52" s="129">
        <v>20811</v>
      </c>
      <c r="AM52" s="129">
        <v>24519</v>
      </c>
      <c r="AN52" s="129">
        <v>25363</v>
      </c>
      <c r="AO52" s="129">
        <v>29311</v>
      </c>
    </row>
    <row r="54" spans="1:41" x14ac:dyDescent="0.3"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70" spans="1:41" s="47" customFormat="1" x14ac:dyDescent="0.3">
      <c r="A70" s="121" t="s">
        <v>301</v>
      </c>
      <c r="O70" s="121" t="s">
        <v>302</v>
      </c>
      <c r="AC70" s="121" t="s">
        <v>303</v>
      </c>
    </row>
    <row r="73" spans="1:41" s="126" customFormat="1" ht="11.5" x14ac:dyDescent="0.25">
      <c r="A73" s="126" t="s">
        <v>270</v>
      </c>
      <c r="B73" s="126">
        <v>2006</v>
      </c>
      <c r="C73" s="126">
        <v>2007</v>
      </c>
      <c r="D73" s="126">
        <v>2008</v>
      </c>
      <c r="E73" s="126">
        <v>2009</v>
      </c>
      <c r="F73" s="126">
        <v>2010</v>
      </c>
      <c r="G73" s="126">
        <v>2011</v>
      </c>
      <c r="H73" s="126">
        <v>2012</v>
      </c>
      <c r="I73" s="126">
        <v>2013</v>
      </c>
      <c r="J73" s="126">
        <v>2014</v>
      </c>
      <c r="K73" s="126">
        <v>2015</v>
      </c>
      <c r="L73" s="126">
        <v>2016</v>
      </c>
      <c r="M73" s="126">
        <v>2017</v>
      </c>
      <c r="O73" s="126" t="s">
        <v>271</v>
      </c>
      <c r="P73" s="126" t="s">
        <v>272</v>
      </c>
      <c r="Q73" s="126" t="s">
        <v>273</v>
      </c>
      <c r="R73" s="126" t="s">
        <v>274</v>
      </c>
      <c r="S73" s="126" t="s">
        <v>275</v>
      </c>
      <c r="T73" s="126" t="s">
        <v>276</v>
      </c>
      <c r="U73" s="126" t="s">
        <v>277</v>
      </c>
      <c r="V73" s="126" t="s">
        <v>278</v>
      </c>
      <c r="W73" s="126" t="s">
        <v>279</v>
      </c>
      <c r="X73" s="126" t="s">
        <v>280</v>
      </c>
      <c r="Y73" s="126" t="s">
        <v>281</v>
      </c>
      <c r="Z73" s="126" t="s">
        <v>282</v>
      </c>
      <c r="AA73" s="126" t="s">
        <v>283</v>
      </c>
      <c r="AC73" s="126" t="s">
        <v>271</v>
      </c>
      <c r="AD73" s="126" t="s">
        <v>272</v>
      </c>
      <c r="AE73" s="126" t="s">
        <v>273</v>
      </c>
      <c r="AF73" s="126" t="s">
        <v>274</v>
      </c>
      <c r="AG73" s="126" t="s">
        <v>275</v>
      </c>
      <c r="AH73" s="126" t="s">
        <v>276</v>
      </c>
      <c r="AI73" s="126" t="s">
        <v>277</v>
      </c>
      <c r="AJ73" s="126" t="s">
        <v>278</v>
      </c>
      <c r="AK73" s="126" t="s">
        <v>279</v>
      </c>
      <c r="AL73" s="126" t="s">
        <v>280</v>
      </c>
      <c r="AM73" s="126" t="s">
        <v>281</v>
      </c>
      <c r="AN73" s="126" t="s">
        <v>282</v>
      </c>
      <c r="AO73" s="126" t="s">
        <v>283</v>
      </c>
    </row>
    <row r="74" spans="1:41" s="126" customFormat="1" ht="11.5" x14ac:dyDescent="0.25">
      <c r="A74" s="126" t="s">
        <v>41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>
        <v>71221</v>
      </c>
      <c r="M74" s="128">
        <v>60100</v>
      </c>
      <c r="O74" s="126">
        <v>2015</v>
      </c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C74" s="126">
        <v>2015</v>
      </c>
      <c r="AD74" s="129">
        <v>0</v>
      </c>
      <c r="AE74" s="129">
        <v>0</v>
      </c>
      <c r="AF74" s="129">
        <v>0</v>
      </c>
      <c r="AG74" s="129">
        <v>0</v>
      </c>
      <c r="AH74" s="129">
        <v>102</v>
      </c>
      <c r="AI74" s="129">
        <v>339</v>
      </c>
      <c r="AJ74" s="129">
        <v>234</v>
      </c>
      <c r="AK74" s="129">
        <v>307</v>
      </c>
      <c r="AL74" s="129">
        <v>161</v>
      </c>
      <c r="AM74" s="129">
        <v>0</v>
      </c>
      <c r="AN74" s="129">
        <v>0</v>
      </c>
      <c r="AO74" s="129">
        <v>0</v>
      </c>
    </row>
    <row r="75" spans="1:41" s="126" customFormat="1" ht="11.5" x14ac:dyDescent="0.25">
      <c r="A75" s="126" t="s">
        <v>42</v>
      </c>
      <c r="B75" s="128"/>
      <c r="C75" s="128"/>
      <c r="D75" s="128"/>
      <c r="E75" s="128"/>
      <c r="F75" s="128"/>
      <c r="G75" s="128"/>
      <c r="H75" s="128">
        <v>1260</v>
      </c>
      <c r="I75" s="128">
        <v>1559</v>
      </c>
      <c r="J75" s="128">
        <v>1127</v>
      </c>
      <c r="K75" s="128">
        <v>1143</v>
      </c>
      <c r="L75" s="128">
        <v>1221</v>
      </c>
      <c r="M75" s="128">
        <v>994</v>
      </c>
      <c r="O75" s="126">
        <v>2016</v>
      </c>
      <c r="P75" s="129">
        <v>0</v>
      </c>
      <c r="Q75" s="129">
        <v>0</v>
      </c>
      <c r="R75" s="129">
        <v>0</v>
      </c>
      <c r="S75" s="129">
        <v>5364</v>
      </c>
      <c r="T75" s="129">
        <v>8878</v>
      </c>
      <c r="U75" s="129">
        <v>15342</v>
      </c>
      <c r="V75" s="129">
        <v>12256</v>
      </c>
      <c r="W75" s="129">
        <v>13293</v>
      </c>
      <c r="X75" s="129">
        <v>11202</v>
      </c>
      <c r="Y75" s="129">
        <v>2553</v>
      </c>
      <c r="Z75" s="129">
        <v>2333</v>
      </c>
      <c r="AA75" s="129">
        <v>0</v>
      </c>
      <c r="AC75" s="126">
        <v>2016</v>
      </c>
      <c r="AD75" s="129">
        <v>0</v>
      </c>
      <c r="AE75" s="129">
        <v>0</v>
      </c>
      <c r="AF75" s="129">
        <v>0</v>
      </c>
      <c r="AG75" s="129">
        <v>0</v>
      </c>
      <c r="AH75" s="129">
        <v>128</v>
      </c>
      <c r="AI75" s="129">
        <v>342</v>
      </c>
      <c r="AJ75" s="129">
        <v>256</v>
      </c>
      <c r="AK75" s="129">
        <v>293</v>
      </c>
      <c r="AL75" s="129">
        <v>202</v>
      </c>
      <c r="AM75" s="129">
        <v>0</v>
      </c>
      <c r="AN75" s="129">
        <v>0</v>
      </c>
      <c r="AO75" s="129">
        <v>0</v>
      </c>
    </row>
    <row r="76" spans="1:41" s="126" customFormat="1" ht="11.5" x14ac:dyDescent="0.25">
      <c r="O76" s="126">
        <v>2017</v>
      </c>
      <c r="P76" s="129">
        <v>0</v>
      </c>
      <c r="Q76" s="129">
        <v>0</v>
      </c>
      <c r="R76" s="129">
        <v>0</v>
      </c>
      <c r="S76" s="129">
        <v>6000</v>
      </c>
      <c r="T76" s="129">
        <v>8900</v>
      </c>
      <c r="U76" s="129">
        <v>15500</v>
      </c>
      <c r="V76" s="129">
        <v>15000</v>
      </c>
      <c r="W76" s="129"/>
      <c r="X76" s="129">
        <v>11800</v>
      </c>
      <c r="Y76" s="129">
        <v>2900</v>
      </c>
      <c r="Z76" s="129">
        <v>0</v>
      </c>
      <c r="AA76" s="129">
        <v>0</v>
      </c>
      <c r="AC76" s="126">
        <v>2017</v>
      </c>
      <c r="AD76" s="129">
        <v>0</v>
      </c>
      <c r="AE76" s="129">
        <v>0</v>
      </c>
      <c r="AF76" s="129">
        <v>0</v>
      </c>
      <c r="AG76" s="129">
        <v>0</v>
      </c>
      <c r="AH76" s="129">
        <v>108</v>
      </c>
      <c r="AI76" s="129">
        <v>357</v>
      </c>
      <c r="AJ76" s="129">
        <v>246</v>
      </c>
      <c r="AK76" s="129">
        <v>139</v>
      </c>
      <c r="AL76" s="129">
        <v>144</v>
      </c>
      <c r="AM76" s="129">
        <v>0</v>
      </c>
      <c r="AN76" s="129">
        <v>0</v>
      </c>
      <c r="AO76" s="129">
        <v>0</v>
      </c>
    </row>
    <row r="78" spans="1:41" x14ac:dyDescent="0.3"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94" spans="1:41" s="47" customFormat="1" x14ac:dyDescent="0.3">
      <c r="A94" s="121" t="s">
        <v>304</v>
      </c>
      <c r="O94" s="121" t="s">
        <v>305</v>
      </c>
      <c r="AC94" s="121" t="s">
        <v>306</v>
      </c>
    </row>
    <row r="96" spans="1:41" x14ac:dyDescent="0.3">
      <c r="A96" t="s">
        <v>270</v>
      </c>
      <c r="B96">
        <v>2006</v>
      </c>
      <c r="C96">
        <v>2007</v>
      </c>
      <c r="D96">
        <v>2008</v>
      </c>
      <c r="E96">
        <v>2009</v>
      </c>
      <c r="F96">
        <v>2010</v>
      </c>
      <c r="G96">
        <v>2011</v>
      </c>
      <c r="H96">
        <v>2012</v>
      </c>
      <c r="I96">
        <v>2013</v>
      </c>
      <c r="J96">
        <v>2014</v>
      </c>
      <c r="K96">
        <v>2015</v>
      </c>
      <c r="L96">
        <v>2016</v>
      </c>
      <c r="M96">
        <v>2017</v>
      </c>
      <c r="O96" t="s">
        <v>271</v>
      </c>
      <c r="P96" t="s">
        <v>272</v>
      </c>
      <c r="Q96" t="s">
        <v>273</v>
      </c>
      <c r="R96" t="s">
        <v>274</v>
      </c>
      <c r="S96" t="s">
        <v>275</v>
      </c>
      <c r="T96" t="s">
        <v>276</v>
      </c>
      <c r="U96" t="s">
        <v>277</v>
      </c>
      <c r="V96" t="s">
        <v>278</v>
      </c>
      <c r="W96" t="s">
        <v>279</v>
      </c>
      <c r="X96" t="s">
        <v>280</v>
      </c>
      <c r="Y96" t="s">
        <v>281</v>
      </c>
      <c r="Z96" t="s">
        <v>282</v>
      </c>
      <c r="AA96" t="s">
        <v>283</v>
      </c>
      <c r="AC96" t="s">
        <v>271</v>
      </c>
      <c r="AD96" t="s">
        <v>272</v>
      </c>
      <c r="AE96" t="s">
        <v>273</v>
      </c>
      <c r="AF96" t="s">
        <v>274</v>
      </c>
      <c r="AG96" t="s">
        <v>275</v>
      </c>
      <c r="AH96" t="s">
        <v>276</v>
      </c>
      <c r="AI96" t="s">
        <v>277</v>
      </c>
      <c r="AJ96" t="s">
        <v>278</v>
      </c>
      <c r="AK96" t="s">
        <v>279</v>
      </c>
      <c r="AL96" t="s">
        <v>280</v>
      </c>
      <c r="AM96" t="s">
        <v>281</v>
      </c>
      <c r="AN96" t="s">
        <v>282</v>
      </c>
      <c r="AO96" t="s">
        <v>283</v>
      </c>
    </row>
    <row r="97" spans="1:41" x14ac:dyDescent="0.3">
      <c r="A97" t="s">
        <v>41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>
        <v>249508</v>
      </c>
      <c r="M97" s="114">
        <v>289872</v>
      </c>
      <c r="O97">
        <v>2015</v>
      </c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C97">
        <v>2015</v>
      </c>
      <c r="AD97" s="14">
        <v>0</v>
      </c>
      <c r="AE97" s="14">
        <v>0</v>
      </c>
      <c r="AF97" s="14">
        <v>0</v>
      </c>
      <c r="AG97" s="14">
        <v>12</v>
      </c>
      <c r="AH97" s="14">
        <v>244</v>
      </c>
      <c r="AI97" s="14">
        <v>594</v>
      </c>
      <c r="AJ97" s="14">
        <v>499</v>
      </c>
      <c r="AK97" s="14">
        <v>605</v>
      </c>
      <c r="AL97" s="14">
        <v>158</v>
      </c>
      <c r="AM97" s="14">
        <v>85</v>
      </c>
      <c r="AN97" s="14">
        <v>0</v>
      </c>
      <c r="AO97" s="14">
        <v>10</v>
      </c>
    </row>
    <row r="98" spans="1:41" x14ac:dyDescent="0.3">
      <c r="A98" t="s">
        <v>42</v>
      </c>
      <c r="B98" s="114"/>
      <c r="C98" s="114"/>
      <c r="D98" s="114"/>
      <c r="E98" s="114"/>
      <c r="F98" s="114"/>
      <c r="G98" s="114"/>
      <c r="H98" s="114">
        <v>1832</v>
      </c>
      <c r="I98" s="114">
        <v>2584</v>
      </c>
      <c r="J98" s="114">
        <v>2221</v>
      </c>
      <c r="K98" s="114">
        <v>2207</v>
      </c>
      <c r="L98" s="114">
        <v>2501</v>
      </c>
      <c r="M98" s="114">
        <v>3300</v>
      </c>
      <c r="O98">
        <v>2016</v>
      </c>
      <c r="P98" s="14">
        <v>3972</v>
      </c>
      <c r="Q98" s="14">
        <v>4754</v>
      </c>
      <c r="R98" s="14">
        <v>16632</v>
      </c>
      <c r="S98" s="14">
        <v>18713</v>
      </c>
      <c r="T98" s="14">
        <v>31575</v>
      </c>
      <c r="U98" s="14">
        <v>35380</v>
      </c>
      <c r="V98" s="14">
        <v>38804</v>
      </c>
      <c r="W98" s="14">
        <v>32576</v>
      </c>
      <c r="X98" s="14">
        <v>23434</v>
      </c>
      <c r="Y98" s="14">
        <v>17601</v>
      </c>
      <c r="Z98" s="14">
        <v>12667</v>
      </c>
      <c r="AA98" s="14">
        <v>13400</v>
      </c>
      <c r="AC98">
        <v>2016</v>
      </c>
      <c r="AD98" s="14">
        <v>0</v>
      </c>
      <c r="AE98" s="14">
        <v>0</v>
      </c>
      <c r="AF98" s="14">
        <v>0</v>
      </c>
      <c r="AG98" s="14">
        <v>0</v>
      </c>
      <c r="AH98" s="14">
        <v>311</v>
      </c>
      <c r="AI98" s="14">
        <v>367</v>
      </c>
      <c r="AJ98" s="14">
        <v>790</v>
      </c>
      <c r="AK98" s="14">
        <v>780</v>
      </c>
      <c r="AL98" s="14">
        <v>158</v>
      </c>
      <c r="AM98" s="14">
        <v>82</v>
      </c>
      <c r="AN98" s="14">
        <v>0</v>
      </c>
      <c r="AO98" s="14">
        <v>13</v>
      </c>
    </row>
    <row r="99" spans="1:41" x14ac:dyDescent="0.3">
      <c r="O99">
        <v>2017</v>
      </c>
      <c r="P99" s="14">
        <v>11022</v>
      </c>
      <c r="Q99" s="14">
        <v>12807</v>
      </c>
      <c r="R99" s="14">
        <v>14347</v>
      </c>
      <c r="S99" s="14">
        <v>15357</v>
      </c>
      <c r="T99" s="14">
        <v>33342</v>
      </c>
      <c r="U99" s="14">
        <v>40867</v>
      </c>
      <c r="V99" s="14">
        <v>31496</v>
      </c>
      <c r="W99" s="14">
        <v>27678</v>
      </c>
      <c r="X99" s="14">
        <v>23121</v>
      </c>
      <c r="Y99" s="14">
        <v>51327</v>
      </c>
      <c r="Z99" s="14">
        <v>12205</v>
      </c>
      <c r="AA99" s="14">
        <v>16303</v>
      </c>
      <c r="AC99">
        <v>2017</v>
      </c>
      <c r="AD99" s="14">
        <v>0</v>
      </c>
      <c r="AE99" s="14">
        <v>0</v>
      </c>
      <c r="AF99" s="14">
        <v>69</v>
      </c>
      <c r="AG99" s="14">
        <v>28</v>
      </c>
      <c r="AH99" s="14">
        <v>195</v>
      </c>
      <c r="AI99" s="14">
        <v>696</v>
      </c>
      <c r="AJ99" s="14">
        <v>884</v>
      </c>
      <c r="AK99" s="14">
        <v>714</v>
      </c>
      <c r="AL99" s="14">
        <v>260</v>
      </c>
      <c r="AM99" s="14">
        <v>20</v>
      </c>
      <c r="AN99" s="14">
        <v>402</v>
      </c>
      <c r="AO99" s="14">
        <v>32</v>
      </c>
    </row>
    <row r="101" spans="1:41" x14ac:dyDescent="0.3"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17" spans="1:29" s="47" customFormat="1" x14ac:dyDescent="0.3">
      <c r="A117" s="121" t="s">
        <v>307</v>
      </c>
      <c r="O117" s="121" t="s">
        <v>308</v>
      </c>
      <c r="AC117" s="121" t="s">
        <v>309</v>
      </c>
    </row>
  </sheetData>
  <hyperlinks>
    <hyperlink ref="AD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workbookViewId="0"/>
  </sheetViews>
  <sheetFormatPr defaultRowHeight="14" x14ac:dyDescent="0.3"/>
  <sheetData>
    <row r="1" spans="1:44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</row>
    <row r="2" spans="1:44" s="126" customFormat="1" x14ac:dyDescent="0.3">
      <c r="A2" s="126" t="s">
        <v>41</v>
      </c>
      <c r="B2" s="128">
        <v>133173</v>
      </c>
      <c r="C2" s="128">
        <v>99271</v>
      </c>
      <c r="D2" s="128">
        <v>162908</v>
      </c>
      <c r="E2" s="128">
        <v>197021</v>
      </c>
      <c r="F2" s="128">
        <v>143857</v>
      </c>
      <c r="G2" s="128">
        <v>209148</v>
      </c>
      <c r="H2" s="128">
        <v>133405</v>
      </c>
      <c r="I2" s="128">
        <v>165226</v>
      </c>
      <c r="J2" s="128">
        <v>111614</v>
      </c>
      <c r="K2" s="128">
        <v>153907</v>
      </c>
      <c r="O2" s="126">
        <v>2015</v>
      </c>
      <c r="P2" s="129">
        <v>9800</v>
      </c>
      <c r="Q2" s="129">
        <v>13321</v>
      </c>
      <c r="R2" s="129">
        <v>18875</v>
      </c>
      <c r="S2" s="129">
        <v>15676</v>
      </c>
      <c r="T2" s="129">
        <v>18823</v>
      </c>
      <c r="U2" s="129">
        <v>8600</v>
      </c>
      <c r="V2" s="129">
        <v>11843</v>
      </c>
      <c r="W2" s="129">
        <v>10137</v>
      </c>
      <c r="X2" s="129">
        <v>6827</v>
      </c>
      <c r="Y2" s="129">
        <v>16258</v>
      </c>
      <c r="Z2" s="129">
        <v>14866</v>
      </c>
      <c r="AA2" s="129">
        <v>8881</v>
      </c>
      <c r="AC2" s="126">
        <v>2015</v>
      </c>
      <c r="AD2" s="129">
        <v>8466</v>
      </c>
      <c r="AE2" s="129">
        <v>12197</v>
      </c>
      <c r="AF2" s="129">
        <v>16089</v>
      </c>
      <c r="AG2" s="129">
        <v>13444</v>
      </c>
      <c r="AH2" s="129">
        <v>16574</v>
      </c>
      <c r="AI2" s="129">
        <v>7477</v>
      </c>
      <c r="AJ2" s="129">
        <v>10130</v>
      </c>
      <c r="AK2" s="129">
        <v>8868</v>
      </c>
      <c r="AL2" s="129">
        <v>5920</v>
      </c>
      <c r="AM2" s="129">
        <v>14245</v>
      </c>
      <c r="AN2" s="129">
        <v>12931</v>
      </c>
      <c r="AO2" s="129">
        <v>7447</v>
      </c>
      <c r="AR2" s="122" t="s">
        <v>286</v>
      </c>
    </row>
    <row r="3" spans="1:44" s="126" customFormat="1" ht="11.5" x14ac:dyDescent="0.25">
      <c r="A3" s="126" t="s">
        <v>42</v>
      </c>
      <c r="B3" s="128"/>
      <c r="C3" s="128"/>
      <c r="D3" s="128"/>
      <c r="E3" s="128"/>
      <c r="F3" s="128"/>
      <c r="G3" s="128"/>
      <c r="H3" s="128">
        <v>120582</v>
      </c>
      <c r="I3" s="128">
        <v>146975</v>
      </c>
      <c r="J3" s="128">
        <v>98366</v>
      </c>
      <c r="K3" s="128">
        <v>133788</v>
      </c>
      <c r="L3" s="128">
        <v>110489</v>
      </c>
      <c r="M3" s="128">
        <v>117770</v>
      </c>
      <c r="O3" s="126">
        <v>2016</v>
      </c>
      <c r="P3" s="129">
        <v>15974</v>
      </c>
      <c r="Q3" s="129">
        <v>20860</v>
      </c>
      <c r="R3" s="129">
        <v>26928</v>
      </c>
      <c r="S3" s="129">
        <v>27644</v>
      </c>
      <c r="T3" s="129">
        <v>44014</v>
      </c>
      <c r="U3" s="129">
        <v>40179</v>
      </c>
      <c r="V3" s="129">
        <v>38998</v>
      </c>
      <c r="W3" s="129">
        <v>38865</v>
      </c>
      <c r="X3" s="129">
        <v>39301</v>
      </c>
      <c r="Y3" s="129">
        <v>25010</v>
      </c>
      <c r="Z3" s="129">
        <v>21572</v>
      </c>
      <c r="AA3" s="129">
        <v>18636</v>
      </c>
      <c r="AC3" s="126">
        <v>2016</v>
      </c>
      <c r="AD3" s="129">
        <v>11276</v>
      </c>
      <c r="AE3" s="129">
        <v>11146</v>
      </c>
      <c r="AF3" s="129">
        <v>11751</v>
      </c>
      <c r="AG3" s="129">
        <v>10964</v>
      </c>
      <c r="AH3" s="129">
        <v>9769</v>
      </c>
      <c r="AI3" s="129">
        <v>7452</v>
      </c>
      <c r="AJ3" s="129">
        <v>8755</v>
      </c>
      <c r="AK3" s="129">
        <v>8807</v>
      </c>
      <c r="AL3" s="129">
        <v>6422</v>
      </c>
      <c r="AM3" s="129">
        <v>10679</v>
      </c>
      <c r="AN3" s="129">
        <v>8187</v>
      </c>
      <c r="AO3" s="129">
        <v>5281</v>
      </c>
    </row>
    <row r="4" spans="1:44" s="126" customFormat="1" ht="11.5" x14ac:dyDescent="0.25">
      <c r="A4" s="126" t="s">
        <v>310</v>
      </c>
      <c r="L4" s="128">
        <v>357981</v>
      </c>
      <c r="M4" s="128">
        <v>374215</v>
      </c>
      <c r="O4" s="126">
        <v>2017</v>
      </c>
      <c r="P4" s="129">
        <v>18247</v>
      </c>
      <c r="Q4" s="129">
        <v>22849</v>
      </c>
      <c r="R4" s="129">
        <v>38701</v>
      </c>
      <c r="S4" s="129">
        <v>38608</v>
      </c>
      <c r="T4" s="129">
        <v>33690</v>
      </c>
      <c r="U4" s="129">
        <v>50259</v>
      </c>
      <c r="V4" s="129">
        <v>40452</v>
      </c>
      <c r="W4" s="129">
        <v>37690</v>
      </c>
      <c r="X4" s="129">
        <v>31869</v>
      </c>
      <c r="Y4" s="129">
        <v>25074</v>
      </c>
      <c r="Z4" s="129">
        <v>21292</v>
      </c>
      <c r="AA4" s="129">
        <v>15484</v>
      </c>
      <c r="AC4" s="126">
        <v>2017</v>
      </c>
      <c r="AD4" s="129">
        <v>7016</v>
      </c>
      <c r="AE4" s="129">
        <v>10380</v>
      </c>
      <c r="AF4" s="129">
        <v>17142</v>
      </c>
      <c r="AG4" s="129">
        <v>14276</v>
      </c>
      <c r="AH4" s="129">
        <v>15925</v>
      </c>
      <c r="AI4" s="129">
        <v>7246</v>
      </c>
      <c r="AJ4" s="129">
        <v>6717</v>
      </c>
      <c r="AK4" s="129">
        <v>6834</v>
      </c>
      <c r="AL4" s="129">
        <v>6487</v>
      </c>
      <c r="AM4" s="129">
        <v>9976</v>
      </c>
      <c r="AN4" s="129">
        <v>9899</v>
      </c>
      <c r="AO4" s="129">
        <v>5872</v>
      </c>
    </row>
    <row r="5" spans="1:44" x14ac:dyDescent="0.3">
      <c r="L5" s="14"/>
      <c r="M5" s="14"/>
      <c r="N5" s="14"/>
    </row>
    <row r="6" spans="1:44" x14ac:dyDescent="0.3">
      <c r="L6" s="14"/>
      <c r="M6" s="14"/>
    </row>
    <row r="7" spans="1:44" x14ac:dyDescent="0.3">
      <c r="L7" s="14"/>
      <c r="M7" s="14"/>
    </row>
    <row r="22" spans="1:29" s="47" customFormat="1" x14ac:dyDescent="0.3">
      <c r="A22" s="121" t="s">
        <v>311</v>
      </c>
      <c r="O22" s="121" t="s">
        <v>312</v>
      </c>
      <c r="AC22" s="121" t="s">
        <v>313</v>
      </c>
    </row>
  </sheetData>
  <hyperlinks>
    <hyperlink ref="AR2" location="Innehåll!A1" display="Till innehållsförteckning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workbookViewId="0">
      <selection activeCell="AC47" sqref="AC47"/>
    </sheetView>
  </sheetViews>
  <sheetFormatPr defaultRowHeight="14" x14ac:dyDescent="0.3"/>
  <sheetData>
    <row r="1" spans="1:30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6"/>
      <c r="O2" s="126">
        <v>2015</v>
      </c>
      <c r="P2" s="129">
        <v>485</v>
      </c>
      <c r="Q2" s="129">
        <v>1407</v>
      </c>
      <c r="R2" s="129">
        <v>1067</v>
      </c>
      <c r="S2" s="129">
        <v>2513</v>
      </c>
      <c r="T2" s="129">
        <v>4047</v>
      </c>
      <c r="U2" s="129">
        <v>3421</v>
      </c>
      <c r="V2" s="129">
        <v>3758</v>
      </c>
      <c r="W2" s="129">
        <v>3128</v>
      </c>
      <c r="X2" s="129">
        <v>2742</v>
      </c>
      <c r="Y2" s="129">
        <v>1421</v>
      </c>
      <c r="Z2" s="129">
        <v>2068</v>
      </c>
      <c r="AA2" s="129">
        <v>1170</v>
      </c>
      <c r="AD2" s="122" t="s">
        <v>286</v>
      </c>
    </row>
    <row r="3" spans="1:30" x14ac:dyDescent="0.3">
      <c r="A3" s="126" t="s">
        <v>42</v>
      </c>
      <c r="B3" s="128"/>
      <c r="C3" s="128"/>
      <c r="D3" s="128"/>
      <c r="E3" s="128"/>
      <c r="F3" s="128"/>
      <c r="G3" s="128"/>
      <c r="H3" s="128">
        <v>15262</v>
      </c>
      <c r="I3" s="128">
        <v>21825</v>
      </c>
      <c r="J3" s="128">
        <v>25824</v>
      </c>
      <c r="K3" s="128">
        <v>27227</v>
      </c>
      <c r="L3" s="128">
        <v>28076</v>
      </c>
      <c r="M3" s="128">
        <v>31852</v>
      </c>
      <c r="N3" s="126"/>
      <c r="O3" s="126">
        <v>2016</v>
      </c>
      <c r="P3" s="129">
        <v>501</v>
      </c>
      <c r="Q3" s="129">
        <v>909</v>
      </c>
      <c r="R3" s="129">
        <v>1459</v>
      </c>
      <c r="S3" s="129">
        <v>2197</v>
      </c>
      <c r="T3" s="129">
        <v>3948</v>
      </c>
      <c r="U3" s="129">
        <v>2951</v>
      </c>
      <c r="V3" s="129">
        <v>4032</v>
      </c>
      <c r="W3" s="129">
        <v>3409</v>
      </c>
      <c r="X3" s="129">
        <v>3323</v>
      </c>
      <c r="Y3" s="129">
        <v>2217</v>
      </c>
      <c r="Z3" s="129">
        <v>1817</v>
      </c>
      <c r="AA3" s="129">
        <v>1313</v>
      </c>
    </row>
    <row r="4" spans="1:30" x14ac:dyDescent="0.3">
      <c r="A4" s="126" t="s">
        <v>310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8"/>
      <c r="M4" s="128"/>
      <c r="N4" s="126"/>
      <c r="O4" s="126">
        <v>2017</v>
      </c>
      <c r="P4" s="129">
        <v>1086</v>
      </c>
      <c r="Q4" s="129">
        <v>1607</v>
      </c>
      <c r="R4" s="129">
        <v>1047</v>
      </c>
      <c r="S4" s="129">
        <v>2851</v>
      </c>
      <c r="T4" s="129">
        <v>4285</v>
      </c>
      <c r="U4" s="129">
        <v>3925</v>
      </c>
      <c r="V4" s="129">
        <v>4109</v>
      </c>
      <c r="W4" s="129">
        <v>4158</v>
      </c>
      <c r="X4" s="129">
        <v>2769</v>
      </c>
      <c r="Y4" s="129">
        <v>2491</v>
      </c>
      <c r="Z4" s="129">
        <v>1885</v>
      </c>
      <c r="AA4" s="129">
        <v>1639</v>
      </c>
    </row>
    <row r="5" spans="1:30" x14ac:dyDescent="0.3">
      <c r="L5" s="14"/>
      <c r="M5" s="14"/>
      <c r="N5" s="14"/>
    </row>
    <row r="6" spans="1:30" x14ac:dyDescent="0.3">
      <c r="L6" s="14"/>
      <c r="M6" s="14"/>
    </row>
    <row r="7" spans="1:30" x14ac:dyDescent="0.3">
      <c r="L7" s="14"/>
      <c r="M7" s="14"/>
    </row>
    <row r="22" spans="1:41" s="47" customFormat="1" x14ac:dyDescent="0.3">
      <c r="A22" s="121" t="s">
        <v>314</v>
      </c>
      <c r="O22" s="121" t="s">
        <v>315</v>
      </c>
    </row>
    <row r="25" spans="1:41" s="126" customFormat="1" ht="11.5" x14ac:dyDescent="0.25">
      <c r="A25" s="126" t="s">
        <v>270</v>
      </c>
      <c r="B25" s="126">
        <v>2006</v>
      </c>
      <c r="C25" s="126">
        <v>2007</v>
      </c>
      <c r="D25" s="126">
        <v>2008</v>
      </c>
      <c r="E25" s="126">
        <v>2009</v>
      </c>
      <c r="F25" s="126">
        <v>2010</v>
      </c>
      <c r="G25" s="126">
        <v>2011</v>
      </c>
      <c r="H25" s="126">
        <v>2012</v>
      </c>
      <c r="I25" s="126">
        <v>2013</v>
      </c>
      <c r="J25" s="126">
        <v>2014</v>
      </c>
      <c r="K25" s="126">
        <v>2015</v>
      </c>
      <c r="L25" s="126">
        <v>2016</v>
      </c>
      <c r="M25" s="126">
        <v>2017</v>
      </c>
      <c r="O25" s="126" t="s">
        <v>271</v>
      </c>
      <c r="P25" s="126" t="s">
        <v>272</v>
      </c>
      <c r="Q25" s="126" t="s">
        <v>273</v>
      </c>
      <c r="R25" s="126" t="s">
        <v>274</v>
      </c>
      <c r="S25" s="126" t="s">
        <v>275</v>
      </c>
      <c r="T25" s="126" t="s">
        <v>276</v>
      </c>
      <c r="U25" s="126" t="s">
        <v>277</v>
      </c>
      <c r="V25" s="126" t="s">
        <v>278</v>
      </c>
      <c r="W25" s="126" t="s">
        <v>279</v>
      </c>
      <c r="X25" s="126" t="s">
        <v>280</v>
      </c>
      <c r="Y25" s="126" t="s">
        <v>281</v>
      </c>
      <c r="Z25" s="126" t="s">
        <v>282</v>
      </c>
      <c r="AA25" s="126" t="s">
        <v>283</v>
      </c>
      <c r="AC25" s="126" t="s">
        <v>271</v>
      </c>
      <c r="AD25" s="126" t="s">
        <v>272</v>
      </c>
      <c r="AE25" s="126" t="s">
        <v>273</v>
      </c>
      <c r="AF25" s="126" t="s">
        <v>274</v>
      </c>
      <c r="AG25" s="126" t="s">
        <v>275</v>
      </c>
      <c r="AH25" s="126" t="s">
        <v>276</v>
      </c>
      <c r="AI25" s="126" t="s">
        <v>277</v>
      </c>
      <c r="AJ25" s="126" t="s">
        <v>278</v>
      </c>
      <c r="AK25" s="126" t="s">
        <v>279</v>
      </c>
      <c r="AL25" s="126" t="s">
        <v>280</v>
      </c>
      <c r="AM25" s="126" t="s">
        <v>281</v>
      </c>
      <c r="AN25" s="126" t="s">
        <v>282</v>
      </c>
      <c r="AO25" s="126" t="s">
        <v>283</v>
      </c>
    </row>
    <row r="26" spans="1:41" s="126" customFormat="1" ht="11.5" x14ac:dyDescent="0.25">
      <c r="A26" s="126" t="s">
        <v>41</v>
      </c>
      <c r="B26" s="128"/>
      <c r="C26" s="128"/>
      <c r="D26" s="128"/>
      <c r="E26" s="128"/>
      <c r="F26" s="128"/>
      <c r="G26" s="128"/>
      <c r="H26" s="128">
        <v>44212</v>
      </c>
      <c r="I26" s="128">
        <v>40948</v>
      </c>
      <c r="J26" s="128">
        <v>41569</v>
      </c>
      <c r="K26" s="128">
        <v>46209</v>
      </c>
      <c r="L26" s="128">
        <v>46942</v>
      </c>
      <c r="M26" s="128">
        <v>49682</v>
      </c>
      <c r="O26" s="126">
        <v>2015</v>
      </c>
      <c r="P26" s="129">
        <v>0</v>
      </c>
      <c r="Q26" s="129">
        <v>0</v>
      </c>
      <c r="R26" s="129">
        <v>120</v>
      </c>
      <c r="S26" s="129">
        <v>698</v>
      </c>
      <c r="T26" s="129">
        <v>5281</v>
      </c>
      <c r="U26" s="129">
        <v>7646</v>
      </c>
      <c r="V26" s="129">
        <v>20108</v>
      </c>
      <c r="W26" s="129">
        <v>8779</v>
      </c>
      <c r="X26" s="129">
        <v>1632</v>
      </c>
      <c r="Y26" s="129">
        <v>1219</v>
      </c>
      <c r="Z26" s="129">
        <v>399</v>
      </c>
      <c r="AA26" s="129">
        <v>327</v>
      </c>
      <c r="AC26" s="126">
        <v>2015</v>
      </c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</row>
    <row r="27" spans="1:41" s="126" customFormat="1" ht="11.5" x14ac:dyDescent="0.25">
      <c r="A27" s="126" t="s">
        <v>42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>
        <v>46611</v>
      </c>
      <c r="M27" s="128">
        <v>49324</v>
      </c>
      <c r="O27" s="126">
        <v>2016</v>
      </c>
      <c r="P27" s="129">
        <v>0</v>
      </c>
      <c r="Q27" s="129">
        <v>0</v>
      </c>
      <c r="R27" s="129">
        <v>779</v>
      </c>
      <c r="S27" s="129">
        <v>480</v>
      </c>
      <c r="T27" s="129">
        <v>5387</v>
      </c>
      <c r="U27" s="129">
        <v>6469</v>
      </c>
      <c r="V27" s="129">
        <v>18774</v>
      </c>
      <c r="W27" s="129">
        <v>10666</v>
      </c>
      <c r="X27" s="129">
        <v>2331</v>
      </c>
      <c r="Y27" s="129">
        <v>738</v>
      </c>
      <c r="Z27" s="129">
        <v>780</v>
      </c>
      <c r="AA27" s="129">
        <v>538</v>
      </c>
      <c r="AC27" s="126">
        <v>2016</v>
      </c>
      <c r="AD27" s="129">
        <v>0</v>
      </c>
      <c r="AE27" s="129">
        <v>0</v>
      </c>
      <c r="AF27" s="129">
        <v>779</v>
      </c>
      <c r="AG27" s="129">
        <v>480</v>
      </c>
      <c r="AH27" s="129">
        <v>5382</v>
      </c>
      <c r="AI27" s="129">
        <v>6439</v>
      </c>
      <c r="AJ27" s="129">
        <v>18661</v>
      </c>
      <c r="AK27" s="129">
        <v>10531</v>
      </c>
      <c r="AL27" s="129">
        <v>2289</v>
      </c>
      <c r="AM27" s="129">
        <v>732</v>
      </c>
      <c r="AN27" s="129">
        <v>780</v>
      </c>
      <c r="AO27" s="129">
        <v>538</v>
      </c>
    </row>
    <row r="28" spans="1:41" s="126" customFormat="1" ht="11.5" x14ac:dyDescent="0.25">
      <c r="O28" s="126">
        <v>2017</v>
      </c>
      <c r="P28" s="129">
        <v>0</v>
      </c>
      <c r="Q28" s="129">
        <v>0</v>
      </c>
      <c r="R28" s="129">
        <v>0</v>
      </c>
      <c r="S28" s="129">
        <v>1610</v>
      </c>
      <c r="T28" s="129">
        <v>5314</v>
      </c>
      <c r="U28" s="129">
        <v>7292</v>
      </c>
      <c r="V28" s="129">
        <v>19701</v>
      </c>
      <c r="W28" s="129">
        <v>11382</v>
      </c>
      <c r="X28" s="129">
        <v>1741</v>
      </c>
      <c r="Y28" s="129">
        <v>987</v>
      </c>
      <c r="Z28" s="129">
        <v>936</v>
      </c>
      <c r="AA28" s="129">
        <v>719</v>
      </c>
      <c r="AC28" s="126">
        <v>2017</v>
      </c>
      <c r="AD28" s="129">
        <v>0</v>
      </c>
      <c r="AE28" s="129">
        <v>0</v>
      </c>
      <c r="AF28" s="129">
        <v>0</v>
      </c>
      <c r="AG28" s="129">
        <v>1586</v>
      </c>
      <c r="AH28" s="129">
        <v>5259</v>
      </c>
      <c r="AI28" s="129">
        <v>7271</v>
      </c>
      <c r="AJ28" s="129">
        <v>19538</v>
      </c>
      <c r="AK28" s="129">
        <v>11287</v>
      </c>
      <c r="AL28" s="129">
        <v>1741</v>
      </c>
      <c r="AM28" s="129">
        <v>987</v>
      </c>
      <c r="AN28" s="129">
        <v>936</v>
      </c>
      <c r="AO28" s="129">
        <v>719</v>
      </c>
    </row>
    <row r="46" spans="1:29" s="47" customFormat="1" x14ac:dyDescent="0.3">
      <c r="A46" s="121" t="s">
        <v>316</v>
      </c>
      <c r="O46" s="121" t="s">
        <v>317</v>
      </c>
      <c r="AC46" s="121" t="s">
        <v>318</v>
      </c>
    </row>
  </sheetData>
  <hyperlinks>
    <hyperlink ref="AD2" location="Innehåll!A1" display="Till innehållsförteckning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AD2" sqref="AD2"/>
    </sheetView>
  </sheetViews>
  <sheetFormatPr defaultRowHeight="14" x14ac:dyDescent="0.3"/>
  <sheetData>
    <row r="1" spans="1:30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s="126" customFormat="1" x14ac:dyDescent="0.3">
      <c r="A2" s="126" t="s">
        <v>41</v>
      </c>
      <c r="B2" s="128">
        <v>1362939</v>
      </c>
      <c r="C2" s="128">
        <v>1377338</v>
      </c>
      <c r="D2" s="128">
        <v>1352245</v>
      </c>
      <c r="E2" s="128">
        <v>1405128</v>
      </c>
      <c r="F2" s="128">
        <v>1285122</v>
      </c>
      <c r="G2" s="128">
        <v>1397958</v>
      </c>
      <c r="H2" s="128">
        <v>1415283</v>
      </c>
      <c r="I2" s="128">
        <v>1437609</v>
      </c>
      <c r="J2" s="128">
        <v>1386358</v>
      </c>
      <c r="K2" s="128">
        <v>1379385</v>
      </c>
      <c r="L2" s="128">
        <v>1367416</v>
      </c>
      <c r="M2" s="128">
        <v>1342763</v>
      </c>
      <c r="O2" s="126">
        <v>2015</v>
      </c>
      <c r="P2" s="129">
        <v>30538</v>
      </c>
      <c r="Q2" s="129">
        <v>30807</v>
      </c>
      <c r="R2" s="129">
        <v>50013</v>
      </c>
      <c r="S2" s="129">
        <v>102332</v>
      </c>
      <c r="T2" s="129">
        <v>147936</v>
      </c>
      <c r="U2" s="129">
        <v>186656</v>
      </c>
      <c r="V2" s="129">
        <v>256630</v>
      </c>
      <c r="W2" s="129">
        <v>224437</v>
      </c>
      <c r="X2" s="129">
        <v>88892</v>
      </c>
      <c r="Y2" s="129">
        <v>81728</v>
      </c>
      <c r="Z2" s="129">
        <v>47619</v>
      </c>
      <c r="AA2" s="129">
        <v>131797</v>
      </c>
      <c r="AD2" s="122" t="s">
        <v>286</v>
      </c>
    </row>
    <row r="3" spans="1:30" s="126" customFormat="1" ht="11.5" x14ac:dyDescent="0.25">
      <c r="A3" s="126" t="s">
        <v>42</v>
      </c>
      <c r="B3" s="128">
        <v>1362939</v>
      </c>
      <c r="C3" s="128">
        <v>1377338</v>
      </c>
      <c r="D3" s="128">
        <v>1352245</v>
      </c>
      <c r="E3" s="128">
        <v>1405128</v>
      </c>
      <c r="F3" s="128">
        <v>1285122</v>
      </c>
      <c r="G3" s="128">
        <v>1397958</v>
      </c>
      <c r="H3" s="128">
        <v>1415283</v>
      </c>
      <c r="I3" s="128">
        <v>1437609</v>
      </c>
      <c r="J3" s="128">
        <v>1386358</v>
      </c>
      <c r="K3" s="128">
        <v>1379385</v>
      </c>
      <c r="L3" s="128">
        <v>1367416</v>
      </c>
      <c r="M3" s="128">
        <v>1342763</v>
      </c>
      <c r="O3" s="126">
        <v>2016</v>
      </c>
      <c r="P3" s="129">
        <v>23888</v>
      </c>
      <c r="Q3" s="129">
        <v>28765</v>
      </c>
      <c r="R3" s="129">
        <v>70038</v>
      </c>
      <c r="S3" s="129">
        <v>71072</v>
      </c>
      <c r="T3" s="129">
        <v>168991</v>
      </c>
      <c r="U3" s="129">
        <v>187202</v>
      </c>
      <c r="V3" s="129">
        <v>257446</v>
      </c>
      <c r="W3" s="129">
        <v>205218</v>
      </c>
      <c r="X3" s="129">
        <v>109848</v>
      </c>
      <c r="Y3" s="129">
        <v>60164</v>
      </c>
      <c r="Z3" s="129">
        <v>47031</v>
      </c>
      <c r="AA3" s="129">
        <v>137753</v>
      </c>
    </row>
    <row r="4" spans="1:30" s="126" customFormat="1" ht="11.5" x14ac:dyDescent="0.25">
      <c r="O4" s="126">
        <v>2017</v>
      </c>
      <c r="P4" s="129">
        <v>28111</v>
      </c>
      <c r="Q4" s="129">
        <v>26799</v>
      </c>
      <c r="R4" s="129">
        <v>49507</v>
      </c>
      <c r="S4" s="129">
        <v>85335</v>
      </c>
      <c r="T4" s="129">
        <v>136979</v>
      </c>
      <c r="U4" s="129">
        <v>180906</v>
      </c>
      <c r="V4" s="129">
        <v>267443</v>
      </c>
      <c r="W4" s="129">
        <v>209379</v>
      </c>
      <c r="X4" s="129">
        <v>93642</v>
      </c>
      <c r="Y4" s="129">
        <v>54327</v>
      </c>
      <c r="Z4" s="129">
        <v>69540</v>
      </c>
      <c r="AA4" s="127">
        <v>140795</v>
      </c>
    </row>
    <row r="22" spans="1:15" s="47" customFormat="1" x14ac:dyDescent="0.3">
      <c r="A22" s="121" t="s">
        <v>319</v>
      </c>
      <c r="O22" s="121" t="s">
        <v>320</v>
      </c>
    </row>
  </sheetData>
  <hyperlinks>
    <hyperlink ref="AD2" location="Innehåll!A1" display="Till innehållsförteckning"/>
  </hyperlink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AD2" sqref="AD2"/>
    </sheetView>
  </sheetViews>
  <sheetFormatPr defaultRowHeight="14" x14ac:dyDescent="0.3"/>
  <sheetData>
    <row r="1" spans="1:30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</row>
    <row r="2" spans="1:30" s="126" customFormat="1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>
        <v>592893</v>
      </c>
      <c r="J2" s="128">
        <v>558049</v>
      </c>
      <c r="L2" s="128">
        <v>634906</v>
      </c>
      <c r="M2" s="128">
        <v>581383</v>
      </c>
      <c r="O2" s="126">
        <v>2015</v>
      </c>
      <c r="P2" s="129">
        <v>43065</v>
      </c>
      <c r="Q2" s="129">
        <v>50221</v>
      </c>
      <c r="R2" s="129">
        <v>57809</v>
      </c>
      <c r="S2" s="129">
        <v>52031</v>
      </c>
      <c r="T2" s="129"/>
      <c r="U2" s="129"/>
      <c r="V2" s="129"/>
      <c r="W2" s="129"/>
      <c r="X2" s="129"/>
      <c r="Y2" s="129"/>
      <c r="Z2" s="129">
        <v>41341</v>
      </c>
      <c r="AA2" s="129">
        <v>41686</v>
      </c>
      <c r="AD2" s="122" t="s">
        <v>286</v>
      </c>
    </row>
    <row r="3" spans="1:30" s="126" customFormat="1" ht="11.5" x14ac:dyDescent="0.25">
      <c r="A3" s="126" t="s">
        <v>42</v>
      </c>
      <c r="B3" s="128"/>
      <c r="C3" s="128">
        <v>79791</v>
      </c>
      <c r="D3" s="128">
        <v>85226</v>
      </c>
      <c r="E3" s="128">
        <v>75768</v>
      </c>
      <c r="F3" s="128">
        <v>102895</v>
      </c>
      <c r="G3" s="128">
        <v>136920</v>
      </c>
      <c r="H3" s="128">
        <v>94416</v>
      </c>
      <c r="I3" s="128">
        <v>152359</v>
      </c>
      <c r="J3" s="128">
        <v>132758</v>
      </c>
      <c r="K3" s="128">
        <v>179510</v>
      </c>
      <c r="L3" s="128"/>
      <c r="M3" s="128"/>
      <c r="O3" s="126">
        <v>2016</v>
      </c>
      <c r="P3" s="129">
        <v>50086</v>
      </c>
      <c r="Q3" s="129">
        <v>49932</v>
      </c>
      <c r="R3" s="129">
        <v>43607</v>
      </c>
      <c r="S3" s="129">
        <v>50748</v>
      </c>
      <c r="T3" s="129">
        <v>46261</v>
      </c>
      <c r="U3" s="129">
        <v>58809</v>
      </c>
      <c r="V3" s="129">
        <v>76878</v>
      </c>
      <c r="W3" s="129">
        <v>79649</v>
      </c>
      <c r="X3" s="129">
        <v>63951</v>
      </c>
      <c r="Y3" s="129">
        <v>43795</v>
      </c>
      <c r="Z3" s="129">
        <v>33318</v>
      </c>
      <c r="AA3" s="129">
        <v>37872</v>
      </c>
    </row>
    <row r="4" spans="1:30" s="126" customFormat="1" ht="11.5" x14ac:dyDescent="0.25">
      <c r="O4" s="126">
        <v>2017</v>
      </c>
      <c r="P4" s="129">
        <v>31315</v>
      </c>
      <c r="Q4" s="129">
        <v>41711</v>
      </c>
      <c r="R4" s="129">
        <v>58490</v>
      </c>
      <c r="S4" s="129">
        <v>49949</v>
      </c>
      <c r="T4" s="129">
        <v>53044</v>
      </c>
      <c r="U4" s="129">
        <v>55990</v>
      </c>
      <c r="V4" s="129">
        <v>54268</v>
      </c>
      <c r="W4" s="129">
        <v>69039</v>
      </c>
      <c r="X4" s="129">
        <v>51643</v>
      </c>
      <c r="Y4" s="129">
        <v>42705</v>
      </c>
      <c r="Z4" s="129">
        <v>33607</v>
      </c>
      <c r="AA4" s="129">
        <v>39622</v>
      </c>
    </row>
    <row r="5" spans="1:30" x14ac:dyDescent="0.3">
      <c r="K5" s="114"/>
    </row>
    <row r="22" spans="1:15" s="47" customFormat="1" x14ac:dyDescent="0.3">
      <c r="A22" s="121" t="s">
        <v>321</v>
      </c>
      <c r="O22" s="121" t="s">
        <v>322</v>
      </c>
    </row>
  </sheetData>
  <hyperlinks>
    <hyperlink ref="AD2" location="Innehåll!A1" display="Till innehållsförteckning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topLeftCell="I1" workbookViewId="0">
      <selection activeCell="AR2" sqref="AR2"/>
    </sheetView>
  </sheetViews>
  <sheetFormatPr defaultRowHeight="14" x14ac:dyDescent="0.3"/>
  <sheetData>
    <row r="1" spans="1:44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</row>
    <row r="2" spans="1:44" s="126" customFormat="1" x14ac:dyDescent="0.3">
      <c r="A2" s="126" t="s">
        <v>41</v>
      </c>
      <c r="B2" s="128">
        <v>107939</v>
      </c>
      <c r="C2" s="128">
        <v>72521</v>
      </c>
      <c r="D2" s="128">
        <v>81505</v>
      </c>
      <c r="E2" s="128">
        <v>98026</v>
      </c>
      <c r="F2" s="128">
        <v>77084</v>
      </c>
      <c r="G2" s="128">
        <v>79614</v>
      </c>
      <c r="H2" s="128">
        <v>83473</v>
      </c>
      <c r="I2" s="128">
        <v>82975</v>
      </c>
      <c r="J2" s="128">
        <v>105751</v>
      </c>
      <c r="K2" s="128">
        <v>86557</v>
      </c>
      <c r="L2" s="128">
        <v>173932</v>
      </c>
      <c r="M2" s="128">
        <v>214702</v>
      </c>
      <c r="O2" s="126">
        <v>2015</v>
      </c>
      <c r="P2" s="129">
        <v>6977</v>
      </c>
      <c r="Q2" s="129">
        <v>7467</v>
      </c>
      <c r="R2" s="129">
        <v>8115</v>
      </c>
      <c r="S2" s="129">
        <v>9326</v>
      </c>
      <c r="T2" s="129">
        <v>9889</v>
      </c>
      <c r="U2" s="129">
        <v>5433</v>
      </c>
      <c r="V2" s="129">
        <v>7908</v>
      </c>
      <c r="W2" s="129">
        <v>5725</v>
      </c>
      <c r="X2" s="129">
        <v>6566</v>
      </c>
      <c r="Y2" s="129">
        <v>8103</v>
      </c>
      <c r="Z2" s="129">
        <v>5883</v>
      </c>
      <c r="AA2" s="129">
        <v>5165</v>
      </c>
      <c r="AC2" s="126">
        <v>2015</v>
      </c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>
        <v>5165</v>
      </c>
      <c r="AR2" s="122" t="s">
        <v>286</v>
      </c>
    </row>
    <row r="3" spans="1:44" s="126" customFormat="1" ht="11.5" x14ac:dyDescent="0.25">
      <c r="A3" s="126" t="s">
        <v>42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>
        <v>124616</v>
      </c>
      <c r="M3" s="128">
        <v>151339</v>
      </c>
      <c r="O3" s="126">
        <v>2016</v>
      </c>
      <c r="P3" s="129">
        <v>2536</v>
      </c>
      <c r="Q3" s="129">
        <v>15446</v>
      </c>
      <c r="R3" s="129">
        <v>20248</v>
      </c>
      <c r="S3" s="129">
        <v>19346</v>
      </c>
      <c r="T3" s="129">
        <v>15506</v>
      </c>
      <c r="U3" s="129">
        <v>13457</v>
      </c>
      <c r="V3" s="129">
        <v>20469</v>
      </c>
      <c r="W3" s="129">
        <v>15544</v>
      </c>
      <c r="X3" s="129">
        <v>11397</v>
      </c>
      <c r="Y3" s="129">
        <v>15291</v>
      </c>
      <c r="Z3" s="129">
        <v>14334</v>
      </c>
      <c r="AA3" s="129">
        <v>10358</v>
      </c>
      <c r="AC3" s="126">
        <v>2016</v>
      </c>
      <c r="AD3" s="129">
        <v>2956</v>
      </c>
      <c r="AE3" s="129">
        <v>10856</v>
      </c>
      <c r="AF3" s="129">
        <v>14657</v>
      </c>
      <c r="AG3" s="129">
        <v>12279</v>
      </c>
      <c r="AH3" s="129">
        <v>9659</v>
      </c>
      <c r="AI3" s="129">
        <v>8988</v>
      </c>
      <c r="AJ3" s="129">
        <v>13634</v>
      </c>
      <c r="AK3" s="129">
        <v>12258</v>
      </c>
      <c r="AL3" s="129">
        <v>8853</v>
      </c>
      <c r="AM3" s="129">
        <v>12037</v>
      </c>
      <c r="AN3" s="129">
        <v>10727</v>
      </c>
      <c r="AO3" s="129">
        <v>7712</v>
      </c>
    </row>
    <row r="4" spans="1:44" s="126" customFormat="1" ht="11.5" x14ac:dyDescent="0.25">
      <c r="O4" s="126">
        <v>2017</v>
      </c>
      <c r="P4" s="129">
        <v>14894</v>
      </c>
      <c r="Q4" s="129">
        <v>15420</v>
      </c>
      <c r="R4" s="129">
        <v>16486</v>
      </c>
      <c r="S4" s="129">
        <v>15621</v>
      </c>
      <c r="T4" s="129">
        <v>16580</v>
      </c>
      <c r="U4" s="129">
        <v>19031</v>
      </c>
      <c r="V4" s="129">
        <v>19843</v>
      </c>
      <c r="W4" s="129">
        <v>22746</v>
      </c>
      <c r="X4" s="129">
        <v>16449</v>
      </c>
      <c r="Y4" s="129">
        <v>21242</v>
      </c>
      <c r="Z4" s="129">
        <v>21140</v>
      </c>
      <c r="AA4" s="129">
        <v>15250</v>
      </c>
      <c r="AC4" s="126">
        <v>2017</v>
      </c>
      <c r="AD4" s="129">
        <v>10008</v>
      </c>
      <c r="AE4" s="129">
        <v>10155</v>
      </c>
      <c r="AF4" s="129">
        <v>9662</v>
      </c>
      <c r="AG4" s="129">
        <v>10401</v>
      </c>
      <c r="AH4" s="129">
        <v>10535</v>
      </c>
      <c r="AI4" s="129">
        <v>14348</v>
      </c>
      <c r="AJ4" s="129">
        <v>14728</v>
      </c>
      <c r="AK4" s="129">
        <v>15984</v>
      </c>
      <c r="AL4" s="129">
        <v>13141</v>
      </c>
      <c r="AM4" s="129">
        <v>14952</v>
      </c>
      <c r="AN4" s="129">
        <v>16020</v>
      </c>
      <c r="AO4" s="129">
        <v>11405</v>
      </c>
    </row>
    <row r="5" spans="1:44" s="126" customFormat="1" ht="11.5" x14ac:dyDescent="0.25"/>
    <row r="22" spans="1:41" s="47" customFormat="1" x14ac:dyDescent="0.3">
      <c r="A22" s="121" t="s">
        <v>323</v>
      </c>
      <c r="O22" s="121" t="s">
        <v>324</v>
      </c>
      <c r="AC22" s="121" t="s">
        <v>325</v>
      </c>
    </row>
    <row r="25" spans="1:41" s="126" customFormat="1" ht="11.5" x14ac:dyDescent="0.25">
      <c r="A25" s="126" t="s">
        <v>270</v>
      </c>
      <c r="B25" s="126">
        <v>2006</v>
      </c>
      <c r="C25" s="126">
        <v>2007</v>
      </c>
      <c r="D25" s="126">
        <v>2008</v>
      </c>
      <c r="E25" s="126">
        <v>2009</v>
      </c>
      <c r="F25" s="126">
        <v>2010</v>
      </c>
      <c r="G25" s="126">
        <v>2011</v>
      </c>
      <c r="H25" s="126">
        <v>2012</v>
      </c>
      <c r="I25" s="126">
        <v>2013</v>
      </c>
      <c r="J25" s="126">
        <v>2014</v>
      </c>
      <c r="K25" s="126">
        <v>2015</v>
      </c>
      <c r="L25" s="126">
        <v>2016</v>
      </c>
      <c r="M25" s="126">
        <v>2017</v>
      </c>
      <c r="O25" s="126" t="s">
        <v>271</v>
      </c>
      <c r="P25" s="126" t="s">
        <v>272</v>
      </c>
      <c r="Q25" s="126" t="s">
        <v>273</v>
      </c>
      <c r="R25" s="126" t="s">
        <v>274</v>
      </c>
      <c r="S25" s="126" t="s">
        <v>275</v>
      </c>
      <c r="T25" s="126" t="s">
        <v>276</v>
      </c>
      <c r="U25" s="126" t="s">
        <v>277</v>
      </c>
      <c r="V25" s="126" t="s">
        <v>278</v>
      </c>
      <c r="W25" s="126" t="s">
        <v>279</v>
      </c>
      <c r="X25" s="126" t="s">
        <v>280</v>
      </c>
      <c r="Y25" s="126" t="s">
        <v>281</v>
      </c>
      <c r="Z25" s="126" t="s">
        <v>282</v>
      </c>
      <c r="AA25" s="126" t="s">
        <v>283</v>
      </c>
      <c r="AC25" s="126" t="s">
        <v>271</v>
      </c>
      <c r="AD25" s="126" t="s">
        <v>272</v>
      </c>
      <c r="AE25" s="126" t="s">
        <v>273</v>
      </c>
      <c r="AF25" s="126" t="s">
        <v>274</v>
      </c>
      <c r="AG25" s="126" t="s">
        <v>275</v>
      </c>
      <c r="AH25" s="126" t="s">
        <v>276</v>
      </c>
      <c r="AI25" s="126" t="s">
        <v>277</v>
      </c>
      <c r="AJ25" s="126" t="s">
        <v>278</v>
      </c>
      <c r="AK25" s="126" t="s">
        <v>279</v>
      </c>
      <c r="AL25" s="126" t="s">
        <v>280</v>
      </c>
      <c r="AM25" s="126" t="s">
        <v>281</v>
      </c>
      <c r="AN25" s="126" t="s">
        <v>282</v>
      </c>
      <c r="AO25" s="126" t="s">
        <v>283</v>
      </c>
    </row>
    <row r="26" spans="1:41" s="126" customFormat="1" ht="11.5" x14ac:dyDescent="0.25">
      <c r="A26" s="126" t="s">
        <v>41</v>
      </c>
      <c r="B26" s="128">
        <v>56635</v>
      </c>
      <c r="C26" s="128">
        <v>47600</v>
      </c>
      <c r="D26" s="128">
        <v>48648</v>
      </c>
      <c r="E26" s="128">
        <v>7522</v>
      </c>
      <c r="F26" s="128">
        <v>118761</v>
      </c>
      <c r="G26" s="128">
        <v>142173</v>
      </c>
      <c r="H26" s="128">
        <v>154483</v>
      </c>
      <c r="I26" s="128">
        <v>111316</v>
      </c>
      <c r="J26" s="128">
        <v>118766</v>
      </c>
      <c r="K26" s="128">
        <v>120210</v>
      </c>
      <c r="L26" s="128">
        <v>204757</v>
      </c>
      <c r="M26" s="128">
        <v>270214</v>
      </c>
      <c r="O26" s="126">
        <v>2015</v>
      </c>
      <c r="P26" s="129">
        <v>5902</v>
      </c>
      <c r="Q26" s="129">
        <v>8671</v>
      </c>
      <c r="R26" s="129">
        <v>7297</v>
      </c>
      <c r="S26" s="129">
        <v>7239</v>
      </c>
      <c r="T26" s="129">
        <v>8827</v>
      </c>
      <c r="U26" s="129">
        <v>9505</v>
      </c>
      <c r="V26" s="129">
        <v>28243</v>
      </c>
      <c r="W26" s="129">
        <v>10966</v>
      </c>
      <c r="X26" s="129">
        <v>8260</v>
      </c>
      <c r="Y26" s="129">
        <v>10660</v>
      </c>
      <c r="Z26" s="129">
        <v>7668</v>
      </c>
      <c r="AA26" s="129">
        <v>6972</v>
      </c>
      <c r="AC26" s="126">
        <v>2015</v>
      </c>
      <c r="AD26" s="129">
        <v>5714</v>
      </c>
      <c r="AE26" s="129">
        <v>8573</v>
      </c>
      <c r="AF26" s="129">
        <v>7194</v>
      </c>
      <c r="AG26" s="129">
        <v>7153</v>
      </c>
      <c r="AH26" s="129">
        <v>8800</v>
      </c>
      <c r="AI26" s="129">
        <v>9457</v>
      </c>
      <c r="AJ26" s="129">
        <v>28184</v>
      </c>
      <c r="AK26" s="129">
        <v>10908</v>
      </c>
      <c r="AL26" s="129">
        <v>8169</v>
      </c>
      <c r="AM26" s="129">
        <v>10627</v>
      </c>
      <c r="AN26" s="129">
        <v>7633</v>
      </c>
      <c r="AO26" s="129">
        <v>6799</v>
      </c>
    </row>
    <row r="27" spans="1:41" s="126" customFormat="1" ht="11.5" x14ac:dyDescent="0.25">
      <c r="A27" s="126" t="s">
        <v>42</v>
      </c>
      <c r="B27" s="128"/>
      <c r="C27" s="128"/>
      <c r="D27" s="128"/>
      <c r="E27" s="128"/>
      <c r="F27" s="128"/>
      <c r="G27" s="128"/>
      <c r="H27" s="128">
        <v>152014</v>
      </c>
      <c r="I27" s="128">
        <v>110251</v>
      </c>
      <c r="J27" s="128">
        <v>117738</v>
      </c>
      <c r="K27" s="128">
        <v>119211</v>
      </c>
      <c r="L27" s="128">
        <v>190050</v>
      </c>
      <c r="M27" s="128">
        <v>178177</v>
      </c>
      <c r="O27" s="126">
        <v>2016</v>
      </c>
      <c r="P27" s="129">
        <v>6397</v>
      </c>
      <c r="Q27" s="129">
        <v>15296</v>
      </c>
      <c r="R27" s="129">
        <v>11491</v>
      </c>
      <c r="S27" s="129">
        <v>11552</v>
      </c>
      <c r="T27" s="129">
        <v>12786</v>
      </c>
      <c r="U27" s="129">
        <v>15798</v>
      </c>
      <c r="V27" s="129">
        <v>32035</v>
      </c>
      <c r="W27" s="129">
        <v>52279</v>
      </c>
      <c r="X27" s="129">
        <v>12336</v>
      </c>
      <c r="Y27" s="129">
        <v>12022</v>
      </c>
      <c r="Z27" s="129">
        <v>12478</v>
      </c>
      <c r="AA27" s="129">
        <v>10287</v>
      </c>
      <c r="AC27" s="126">
        <v>2016</v>
      </c>
      <c r="AD27" s="129">
        <v>6232</v>
      </c>
      <c r="AE27" s="129">
        <v>14913</v>
      </c>
      <c r="AF27" s="129">
        <v>10991</v>
      </c>
      <c r="AG27" s="129">
        <v>10330</v>
      </c>
      <c r="AH27" s="129">
        <v>11311</v>
      </c>
      <c r="AI27" s="129">
        <v>13698</v>
      </c>
      <c r="AJ27" s="129">
        <v>30687</v>
      </c>
      <c r="AK27" s="129">
        <v>49676</v>
      </c>
      <c r="AL27" s="129">
        <v>10582</v>
      </c>
      <c r="AM27" s="129">
        <v>10889</v>
      </c>
      <c r="AN27" s="129">
        <v>11595</v>
      </c>
      <c r="AO27" s="129">
        <v>9146</v>
      </c>
    </row>
    <row r="28" spans="1:41" s="126" customFormat="1" ht="11.5" x14ac:dyDescent="0.25">
      <c r="O28" s="126">
        <v>2017</v>
      </c>
      <c r="P28" s="129">
        <v>9369</v>
      </c>
      <c r="Q28" s="129">
        <v>14939</v>
      </c>
      <c r="R28" s="129">
        <v>23313</v>
      </c>
      <c r="S28" s="129">
        <v>12820</v>
      </c>
      <c r="T28" s="129">
        <v>22829</v>
      </c>
      <c r="U28" s="129">
        <v>26304</v>
      </c>
      <c r="V28" s="129">
        <v>52271</v>
      </c>
      <c r="W28" s="129">
        <v>49087</v>
      </c>
      <c r="X28" s="129">
        <v>25475</v>
      </c>
      <c r="Y28" s="129">
        <v>12974</v>
      </c>
      <c r="Z28" s="129">
        <v>11564</v>
      </c>
      <c r="AA28" s="127">
        <v>9269</v>
      </c>
      <c r="AC28" s="126">
        <v>2017</v>
      </c>
      <c r="AD28" s="129">
        <v>8447</v>
      </c>
      <c r="AE28" s="129">
        <v>14146</v>
      </c>
      <c r="AF28" s="129">
        <v>22058</v>
      </c>
      <c r="AG28" s="129">
        <v>11969</v>
      </c>
      <c r="AH28" s="129">
        <v>10386</v>
      </c>
      <c r="AI28" s="129">
        <v>15220</v>
      </c>
      <c r="AJ28" s="129">
        <v>31306</v>
      </c>
      <c r="AK28" s="129">
        <v>22888</v>
      </c>
      <c r="AL28" s="129">
        <v>12072</v>
      </c>
      <c r="AM28" s="129">
        <v>10756</v>
      </c>
      <c r="AN28" s="129">
        <v>10678</v>
      </c>
      <c r="AO28" s="129">
        <v>8251</v>
      </c>
    </row>
    <row r="29" spans="1:41" s="126" customFormat="1" ht="11.5" x14ac:dyDescent="0.25"/>
    <row r="46" spans="1:29" s="47" customFormat="1" x14ac:dyDescent="0.3">
      <c r="A46" s="121" t="s">
        <v>326</v>
      </c>
      <c r="O46" s="121" t="s">
        <v>327</v>
      </c>
      <c r="AC46" s="121" t="s">
        <v>328</v>
      </c>
    </row>
  </sheetData>
  <hyperlinks>
    <hyperlink ref="AR2" location="Innehåll!A1" display="Till innehållsförteckning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8"/>
  <sheetViews>
    <sheetView workbookViewId="0">
      <selection activeCell="A4" sqref="A4"/>
    </sheetView>
  </sheetViews>
  <sheetFormatPr defaultRowHeight="14" x14ac:dyDescent="0.3"/>
  <sheetData>
    <row r="1" spans="1:44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</row>
    <row r="2" spans="1:44" s="126" customFormat="1" ht="11.5" x14ac:dyDescent="0.25">
      <c r="A2" s="126" t="s">
        <v>41</v>
      </c>
      <c r="B2" s="128">
        <v>223390</v>
      </c>
      <c r="C2" s="128">
        <v>58373</v>
      </c>
      <c r="D2" s="128">
        <v>117871</v>
      </c>
      <c r="E2" s="128">
        <v>110580</v>
      </c>
      <c r="F2" s="128">
        <v>86401</v>
      </c>
      <c r="G2" s="128">
        <v>108850</v>
      </c>
      <c r="H2" s="128">
        <v>125387</v>
      </c>
      <c r="I2" s="128">
        <v>101332</v>
      </c>
      <c r="J2" s="128">
        <v>94750</v>
      </c>
      <c r="K2" s="128">
        <v>193637</v>
      </c>
      <c r="L2" s="128">
        <v>254386</v>
      </c>
      <c r="M2" s="129">
        <v>230378</v>
      </c>
      <c r="O2" s="126">
        <v>2015</v>
      </c>
      <c r="P2" s="129">
        <v>8962</v>
      </c>
      <c r="Q2" s="129">
        <v>6890</v>
      </c>
      <c r="R2" s="129">
        <v>5734</v>
      </c>
      <c r="S2" s="129">
        <v>6362</v>
      </c>
      <c r="T2" s="129">
        <v>15349</v>
      </c>
      <c r="U2" s="129">
        <v>24839</v>
      </c>
      <c r="V2" s="129">
        <v>44356</v>
      </c>
      <c r="W2" s="129">
        <v>40656</v>
      </c>
      <c r="X2" s="129">
        <v>14318</v>
      </c>
      <c r="Y2" s="129">
        <v>8267</v>
      </c>
      <c r="Z2" s="129">
        <v>9758</v>
      </c>
      <c r="AA2" s="129">
        <v>8146</v>
      </c>
      <c r="AC2" s="126">
        <v>2015</v>
      </c>
      <c r="AD2" s="129">
        <v>4878</v>
      </c>
      <c r="AE2" s="129">
        <v>5601</v>
      </c>
      <c r="AF2" s="129">
        <v>3475</v>
      </c>
      <c r="AG2" s="129">
        <v>3335</v>
      </c>
      <c r="AH2" s="129">
        <v>7866</v>
      </c>
      <c r="AI2" s="129">
        <v>2991</v>
      </c>
      <c r="AJ2" s="129">
        <v>7038</v>
      </c>
      <c r="AK2" s="129">
        <v>4322</v>
      </c>
      <c r="AL2" s="129">
        <v>3575</v>
      </c>
      <c r="AM2" s="129">
        <v>5744</v>
      </c>
      <c r="AN2" s="129">
        <v>5076</v>
      </c>
      <c r="AO2" s="129">
        <v>5511</v>
      </c>
      <c r="AR2" s="132" t="s">
        <v>286</v>
      </c>
    </row>
    <row r="3" spans="1:44" s="126" customFormat="1" ht="11.5" x14ac:dyDescent="0.25">
      <c r="A3" s="126" t="s">
        <v>42</v>
      </c>
      <c r="B3" s="128"/>
      <c r="C3" s="128"/>
      <c r="D3" s="128"/>
      <c r="E3" s="128"/>
      <c r="F3" s="128"/>
      <c r="G3" s="128"/>
      <c r="H3" s="128"/>
      <c r="I3" s="128">
        <v>55484</v>
      </c>
      <c r="J3" s="128">
        <v>55058</v>
      </c>
      <c r="K3" s="128">
        <v>59412</v>
      </c>
      <c r="L3" s="128">
        <v>101462</v>
      </c>
      <c r="M3" s="128">
        <v>106030</v>
      </c>
      <c r="O3" s="126">
        <v>2016</v>
      </c>
      <c r="P3" s="129">
        <v>5206</v>
      </c>
      <c r="Q3" s="129">
        <v>9834</v>
      </c>
      <c r="R3" s="129">
        <v>10232</v>
      </c>
      <c r="S3" s="129">
        <v>13253</v>
      </c>
      <c r="T3" s="129">
        <v>29294</v>
      </c>
      <c r="U3" s="129">
        <v>36287</v>
      </c>
      <c r="V3" s="129">
        <v>48689</v>
      </c>
      <c r="W3" s="129">
        <v>43567</v>
      </c>
      <c r="X3" s="129">
        <v>26847</v>
      </c>
      <c r="Y3" s="129">
        <v>12912</v>
      </c>
      <c r="Z3" s="129">
        <v>9608</v>
      </c>
      <c r="AA3" s="129">
        <v>8657</v>
      </c>
      <c r="AC3" s="126">
        <v>2016</v>
      </c>
      <c r="AD3" s="129">
        <v>5206</v>
      </c>
      <c r="AE3" s="129">
        <v>8740</v>
      </c>
      <c r="AF3" s="129">
        <v>9024</v>
      </c>
      <c r="AG3" s="129">
        <v>10304</v>
      </c>
      <c r="AH3" s="129">
        <v>7391</v>
      </c>
      <c r="AI3" s="129">
        <v>6380</v>
      </c>
      <c r="AJ3" s="129">
        <v>12232</v>
      </c>
      <c r="AK3" s="129">
        <v>11426</v>
      </c>
      <c r="AL3" s="129">
        <v>7607</v>
      </c>
      <c r="AM3" s="129">
        <v>8053</v>
      </c>
      <c r="AN3" s="129">
        <v>7716</v>
      </c>
      <c r="AO3" s="129">
        <v>7383</v>
      </c>
    </row>
    <row r="4" spans="1:44" s="126" customFormat="1" ht="11.5" x14ac:dyDescent="0.25">
      <c r="M4" s="129"/>
      <c r="O4" s="126">
        <v>2017</v>
      </c>
      <c r="P4" s="129">
        <v>8656</v>
      </c>
      <c r="Q4" s="129">
        <v>13271</v>
      </c>
      <c r="R4" s="129">
        <v>9512</v>
      </c>
      <c r="S4" s="129">
        <v>10935</v>
      </c>
      <c r="T4" s="129">
        <v>21904</v>
      </c>
      <c r="U4" s="129">
        <v>27113</v>
      </c>
      <c r="V4" s="129">
        <v>40825</v>
      </c>
      <c r="W4" s="129">
        <v>39413</v>
      </c>
      <c r="X4" s="129">
        <v>19511</v>
      </c>
      <c r="Y4" s="129">
        <v>12993</v>
      </c>
      <c r="Z4" s="129">
        <v>11675</v>
      </c>
      <c r="AA4" s="129">
        <v>14570</v>
      </c>
      <c r="AC4" s="126">
        <v>2017</v>
      </c>
      <c r="AD4" s="129">
        <v>7762</v>
      </c>
      <c r="AE4" s="129">
        <v>12741</v>
      </c>
      <c r="AF4" s="129">
        <v>7522</v>
      </c>
      <c r="AG4" s="129">
        <v>7200</v>
      </c>
      <c r="AH4" s="129">
        <v>6348</v>
      </c>
      <c r="AI4" s="129">
        <v>5085</v>
      </c>
      <c r="AJ4" s="129">
        <v>11027</v>
      </c>
      <c r="AK4" s="129">
        <v>11169</v>
      </c>
      <c r="AL4" s="129">
        <v>7838</v>
      </c>
      <c r="AM4" s="129">
        <v>8726</v>
      </c>
      <c r="AN4" s="129">
        <v>10054</v>
      </c>
      <c r="AO4" s="129">
        <v>10558</v>
      </c>
    </row>
    <row r="5" spans="1:44" s="126" customFormat="1" ht="11.5" x14ac:dyDescent="0.25">
      <c r="M5" s="129"/>
    </row>
    <row r="6" spans="1:44" x14ac:dyDescent="0.3">
      <c r="AA6" s="14"/>
    </row>
    <row r="22" spans="1:41" s="47" customFormat="1" x14ac:dyDescent="0.3">
      <c r="A22" s="121" t="s">
        <v>329</v>
      </c>
      <c r="O22" s="121" t="s">
        <v>330</v>
      </c>
      <c r="AC22" s="121" t="s">
        <v>331</v>
      </c>
    </row>
    <row r="25" spans="1:41" s="126" customFormat="1" ht="11.5" x14ac:dyDescent="0.25">
      <c r="A25" s="126" t="s">
        <v>270</v>
      </c>
      <c r="B25" s="126">
        <v>2006</v>
      </c>
      <c r="C25" s="126">
        <v>2007</v>
      </c>
      <c r="D25" s="126">
        <v>2008</v>
      </c>
      <c r="E25" s="126">
        <v>2009</v>
      </c>
      <c r="F25" s="126">
        <v>2010</v>
      </c>
      <c r="G25" s="126">
        <v>2011</v>
      </c>
      <c r="H25" s="126">
        <v>2012</v>
      </c>
      <c r="I25" s="126">
        <v>2013</v>
      </c>
      <c r="J25" s="126">
        <v>2014</v>
      </c>
      <c r="K25" s="126">
        <v>2015</v>
      </c>
      <c r="L25" s="126">
        <v>2016</v>
      </c>
      <c r="M25" s="126">
        <v>2017</v>
      </c>
      <c r="O25" s="126" t="s">
        <v>271</v>
      </c>
      <c r="P25" s="126" t="s">
        <v>272</v>
      </c>
      <c r="Q25" s="126" t="s">
        <v>273</v>
      </c>
      <c r="R25" s="126" t="s">
        <v>274</v>
      </c>
      <c r="S25" s="126" t="s">
        <v>275</v>
      </c>
      <c r="T25" s="126" t="s">
        <v>276</v>
      </c>
      <c r="U25" s="126" t="s">
        <v>277</v>
      </c>
      <c r="V25" s="126" t="s">
        <v>278</v>
      </c>
      <c r="W25" s="126" t="s">
        <v>279</v>
      </c>
      <c r="X25" s="126" t="s">
        <v>280</v>
      </c>
      <c r="Y25" s="126" t="s">
        <v>281</v>
      </c>
      <c r="Z25" s="126" t="s">
        <v>282</v>
      </c>
      <c r="AA25" s="126" t="s">
        <v>283</v>
      </c>
      <c r="AC25" s="126" t="s">
        <v>271</v>
      </c>
      <c r="AD25" s="126" t="s">
        <v>272</v>
      </c>
      <c r="AE25" s="126" t="s">
        <v>273</v>
      </c>
      <c r="AF25" s="126" t="s">
        <v>274</v>
      </c>
      <c r="AG25" s="126" t="s">
        <v>275</v>
      </c>
      <c r="AH25" s="126" t="s">
        <v>276</v>
      </c>
      <c r="AI25" s="126" t="s">
        <v>277</v>
      </c>
      <c r="AJ25" s="126" t="s">
        <v>278</v>
      </c>
      <c r="AK25" s="126" t="s">
        <v>279</v>
      </c>
      <c r="AL25" s="126" t="s">
        <v>280</v>
      </c>
      <c r="AM25" s="126" t="s">
        <v>281</v>
      </c>
      <c r="AN25" s="126" t="s">
        <v>282</v>
      </c>
      <c r="AO25" s="126" t="s">
        <v>283</v>
      </c>
    </row>
    <row r="26" spans="1:41" s="126" customFormat="1" ht="11.5" x14ac:dyDescent="0.25">
      <c r="A26" s="126" t="s">
        <v>41</v>
      </c>
      <c r="B26" s="128">
        <v>189815</v>
      </c>
      <c r="C26" s="128">
        <v>106229</v>
      </c>
      <c r="D26" s="128">
        <v>130053</v>
      </c>
      <c r="E26" s="128">
        <v>125132</v>
      </c>
      <c r="F26" s="128">
        <v>123651</v>
      </c>
      <c r="G26" s="128">
        <v>121217</v>
      </c>
      <c r="H26" s="128">
        <v>134325</v>
      </c>
      <c r="I26" s="128">
        <v>126344</v>
      </c>
      <c r="J26" s="128">
        <v>131840</v>
      </c>
      <c r="K26" s="128">
        <v>154046</v>
      </c>
      <c r="L26" s="128">
        <v>263942</v>
      </c>
      <c r="M26" s="128">
        <v>165973</v>
      </c>
      <c r="O26" s="126">
        <v>2015</v>
      </c>
      <c r="P26" s="129">
        <v>10391</v>
      </c>
      <c r="Q26" s="129">
        <v>10581</v>
      </c>
      <c r="R26" s="129">
        <v>10862</v>
      </c>
      <c r="S26" s="129">
        <v>13048</v>
      </c>
      <c r="T26" s="129">
        <v>13215</v>
      </c>
      <c r="U26" s="129">
        <v>13090</v>
      </c>
      <c r="V26" s="129">
        <v>21743</v>
      </c>
      <c r="W26" s="129">
        <v>21365</v>
      </c>
      <c r="X26" s="129">
        <v>9664</v>
      </c>
      <c r="Y26" s="129">
        <v>11349</v>
      </c>
      <c r="Z26" s="129">
        <v>10082</v>
      </c>
      <c r="AA26" s="129">
        <v>8656</v>
      </c>
      <c r="AC26" s="126">
        <v>2015</v>
      </c>
      <c r="AD26" s="129">
        <v>10120</v>
      </c>
      <c r="AE26" s="129">
        <v>10412</v>
      </c>
      <c r="AF26" s="129">
        <v>10687</v>
      </c>
      <c r="AG26" s="129">
        <v>12861</v>
      </c>
      <c r="AH26" s="129">
        <v>12889</v>
      </c>
      <c r="AI26" s="129">
        <v>12800</v>
      </c>
      <c r="AJ26" s="129">
        <v>21535</v>
      </c>
      <c r="AK26" s="129">
        <v>20980</v>
      </c>
      <c r="AL26" s="129">
        <v>9549</v>
      </c>
      <c r="AM26" s="129">
        <v>11249</v>
      </c>
      <c r="AN26" s="129">
        <v>9938</v>
      </c>
      <c r="AO26" s="129">
        <v>8646</v>
      </c>
    </row>
    <row r="27" spans="1:41" s="126" customFormat="1" ht="11.5" x14ac:dyDescent="0.25">
      <c r="A27" s="126" t="s">
        <v>42</v>
      </c>
      <c r="B27" s="128"/>
      <c r="C27" s="128"/>
      <c r="D27" s="128"/>
      <c r="E27" s="128"/>
      <c r="F27" s="128"/>
      <c r="G27" s="128"/>
      <c r="H27" s="128">
        <v>128437</v>
      </c>
      <c r="I27" s="128">
        <v>120773</v>
      </c>
      <c r="J27" s="128">
        <v>128909</v>
      </c>
      <c r="K27" s="128">
        <v>151666</v>
      </c>
      <c r="L27" s="128">
        <v>232721</v>
      </c>
      <c r="M27" s="128">
        <v>145725</v>
      </c>
      <c r="O27" s="126">
        <v>2016</v>
      </c>
      <c r="P27" s="129">
        <v>8048</v>
      </c>
      <c r="Q27" s="129">
        <v>20035</v>
      </c>
      <c r="R27" s="129">
        <v>22625</v>
      </c>
      <c r="S27" s="129">
        <v>25545</v>
      </c>
      <c r="T27" s="129">
        <v>21998</v>
      </c>
      <c r="U27" s="129">
        <v>24259</v>
      </c>
      <c r="V27" s="129">
        <v>29969</v>
      </c>
      <c r="W27" s="129">
        <v>35892</v>
      </c>
      <c r="X27" s="129">
        <v>19716</v>
      </c>
      <c r="Y27" s="129">
        <v>19796</v>
      </c>
      <c r="Z27" s="129">
        <v>18464</v>
      </c>
      <c r="AA27" s="129">
        <v>17595</v>
      </c>
      <c r="AC27" s="126">
        <v>2016</v>
      </c>
      <c r="AD27" s="129">
        <v>8048</v>
      </c>
      <c r="AE27" s="129">
        <v>17590</v>
      </c>
      <c r="AF27" s="129">
        <v>19865</v>
      </c>
      <c r="AG27" s="129">
        <v>22428</v>
      </c>
      <c r="AH27" s="129">
        <v>19314</v>
      </c>
      <c r="AI27" s="129">
        <v>21299</v>
      </c>
      <c r="AJ27" s="129">
        <v>26313</v>
      </c>
      <c r="AK27" s="129">
        <v>31513</v>
      </c>
      <c r="AL27" s="129">
        <v>17310</v>
      </c>
      <c r="AM27" s="129">
        <v>17381</v>
      </c>
      <c r="AN27" s="129">
        <v>16211</v>
      </c>
      <c r="AO27" s="129">
        <v>15449</v>
      </c>
    </row>
    <row r="28" spans="1:41" s="126" customFormat="1" ht="11.5" x14ac:dyDescent="0.25">
      <c r="O28" s="126">
        <v>2017</v>
      </c>
      <c r="P28" s="129">
        <v>16330</v>
      </c>
      <c r="Q28" s="129">
        <v>11790</v>
      </c>
      <c r="R28" s="129">
        <v>10037</v>
      </c>
      <c r="S28" s="129">
        <v>11432</v>
      </c>
      <c r="T28" s="129">
        <v>13120</v>
      </c>
      <c r="U28" s="129">
        <v>13795</v>
      </c>
      <c r="V28" s="129">
        <v>20820</v>
      </c>
      <c r="W28" s="129">
        <v>23037</v>
      </c>
      <c r="X28" s="129">
        <v>12534</v>
      </c>
      <c r="Y28" s="129">
        <v>12520</v>
      </c>
      <c r="Z28" s="129">
        <v>10498</v>
      </c>
      <c r="AA28" s="129">
        <v>10060</v>
      </c>
      <c r="AC28" s="126">
        <v>2017</v>
      </c>
      <c r="AD28" s="129">
        <v>14337</v>
      </c>
      <c r="AE28" s="129">
        <v>10352</v>
      </c>
      <c r="AF28" s="129">
        <v>8812</v>
      </c>
      <c r="AG28" s="129">
        <v>10038</v>
      </c>
      <c r="AH28" s="129">
        <v>11519</v>
      </c>
      <c r="AI28" s="129">
        <v>12112</v>
      </c>
      <c r="AJ28" s="129">
        <v>18279</v>
      </c>
      <c r="AK28" s="129">
        <v>20227</v>
      </c>
      <c r="AL28" s="129">
        <v>11006</v>
      </c>
      <c r="AM28" s="129">
        <v>10993</v>
      </c>
      <c r="AN28" s="129">
        <v>9217</v>
      </c>
      <c r="AO28" s="129">
        <v>8833</v>
      </c>
    </row>
    <row r="29" spans="1:41" s="126" customFormat="1" ht="11.5" x14ac:dyDescent="0.25"/>
    <row r="46" spans="1:41" s="47" customFormat="1" x14ac:dyDescent="0.3">
      <c r="A46" s="121" t="s">
        <v>332</v>
      </c>
      <c r="O46" s="121" t="s">
        <v>333</v>
      </c>
      <c r="AC46" s="121" t="s">
        <v>334</v>
      </c>
    </row>
    <row r="48" spans="1:41" s="126" customFormat="1" ht="11.5" x14ac:dyDescent="0.25">
      <c r="A48" s="126" t="s">
        <v>270</v>
      </c>
      <c r="B48" s="126">
        <v>2006</v>
      </c>
      <c r="C48" s="126">
        <v>2007</v>
      </c>
      <c r="D48" s="126">
        <v>2008</v>
      </c>
      <c r="E48" s="126">
        <v>2009</v>
      </c>
      <c r="F48" s="126">
        <v>2010</v>
      </c>
      <c r="G48" s="126">
        <v>2011</v>
      </c>
      <c r="H48" s="126">
        <v>2012</v>
      </c>
      <c r="I48" s="126">
        <v>2013</v>
      </c>
      <c r="J48" s="126">
        <v>2014</v>
      </c>
      <c r="K48" s="126">
        <v>2015</v>
      </c>
      <c r="L48" s="126">
        <v>2016</v>
      </c>
      <c r="M48" s="126">
        <v>2017</v>
      </c>
      <c r="O48" s="126" t="s">
        <v>271</v>
      </c>
      <c r="P48" s="126" t="s">
        <v>272</v>
      </c>
      <c r="Q48" s="126" t="s">
        <v>273</v>
      </c>
      <c r="R48" s="126" t="s">
        <v>274</v>
      </c>
      <c r="S48" s="126" t="s">
        <v>275</v>
      </c>
      <c r="T48" s="126" t="s">
        <v>276</v>
      </c>
      <c r="U48" s="126" t="s">
        <v>277</v>
      </c>
      <c r="V48" s="126" t="s">
        <v>278</v>
      </c>
      <c r="W48" s="126" t="s">
        <v>279</v>
      </c>
      <c r="X48" s="126" t="s">
        <v>280</v>
      </c>
      <c r="Y48" s="126" t="s">
        <v>281</v>
      </c>
      <c r="Z48" s="126" t="s">
        <v>282</v>
      </c>
      <c r="AA48" s="126" t="s">
        <v>283</v>
      </c>
      <c r="AC48" s="126" t="s">
        <v>271</v>
      </c>
      <c r="AD48" s="126" t="s">
        <v>272</v>
      </c>
      <c r="AE48" s="126" t="s">
        <v>273</v>
      </c>
      <c r="AF48" s="126" t="s">
        <v>274</v>
      </c>
      <c r="AG48" s="126" t="s">
        <v>275</v>
      </c>
      <c r="AH48" s="126" t="s">
        <v>276</v>
      </c>
      <c r="AI48" s="126" t="s">
        <v>277</v>
      </c>
      <c r="AJ48" s="126" t="s">
        <v>278</v>
      </c>
      <c r="AK48" s="126" t="s">
        <v>279</v>
      </c>
      <c r="AL48" s="126" t="s">
        <v>280</v>
      </c>
      <c r="AM48" s="126" t="s">
        <v>281</v>
      </c>
      <c r="AN48" s="126" t="s">
        <v>282</v>
      </c>
      <c r="AO48" s="126" t="s">
        <v>283</v>
      </c>
    </row>
    <row r="49" spans="1:41" s="126" customFormat="1" ht="11.5" x14ac:dyDescent="0.25">
      <c r="A49" s="126" t="s">
        <v>41</v>
      </c>
      <c r="B49" s="128">
        <v>129659</v>
      </c>
      <c r="C49" s="128">
        <v>61388</v>
      </c>
      <c r="D49" s="128">
        <v>50327</v>
      </c>
      <c r="E49" s="128">
        <v>52918</v>
      </c>
      <c r="F49" s="128">
        <v>62537</v>
      </c>
      <c r="G49" s="128">
        <v>67000</v>
      </c>
      <c r="H49" s="128">
        <v>64333</v>
      </c>
      <c r="I49" s="128">
        <v>55165</v>
      </c>
      <c r="J49" s="128"/>
      <c r="K49" s="128"/>
      <c r="L49" s="128">
        <v>74552</v>
      </c>
      <c r="M49" s="128">
        <v>46716</v>
      </c>
      <c r="O49" s="126">
        <v>2015</v>
      </c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C49" s="126">
        <v>2015</v>
      </c>
      <c r="AD49" s="129">
        <v>1997</v>
      </c>
      <c r="AE49" s="129">
        <v>2550</v>
      </c>
      <c r="AF49" s="129">
        <v>2776</v>
      </c>
      <c r="AG49" s="129">
        <v>5296</v>
      </c>
      <c r="AH49" s="129">
        <v>2366</v>
      </c>
      <c r="AI49" s="129">
        <v>3098</v>
      </c>
      <c r="AJ49" s="129">
        <v>4107</v>
      </c>
      <c r="AK49" s="129">
        <v>6391</v>
      </c>
      <c r="AL49" s="129">
        <v>4909</v>
      </c>
      <c r="AM49" s="129">
        <v>5317</v>
      </c>
      <c r="AN49" s="129">
        <v>4694</v>
      </c>
      <c r="AO49" s="129">
        <v>3892</v>
      </c>
    </row>
    <row r="50" spans="1:41" s="126" customFormat="1" ht="11.5" x14ac:dyDescent="0.25">
      <c r="A50" s="126" t="s">
        <v>42</v>
      </c>
      <c r="B50" s="128"/>
      <c r="C50" s="128"/>
      <c r="D50" s="128"/>
      <c r="E50" s="128"/>
      <c r="F50" s="128"/>
      <c r="G50" s="128"/>
      <c r="H50" s="128"/>
      <c r="I50" s="128">
        <v>33807</v>
      </c>
      <c r="J50" s="128">
        <v>41249</v>
      </c>
      <c r="K50" s="128">
        <v>47393</v>
      </c>
      <c r="L50" s="128">
        <v>62705</v>
      </c>
      <c r="M50" s="128">
        <v>37229</v>
      </c>
      <c r="O50" s="126">
        <v>2016</v>
      </c>
      <c r="P50" s="129">
        <v>4401</v>
      </c>
      <c r="Q50" s="129">
        <v>8632</v>
      </c>
      <c r="R50" s="129">
        <v>5376</v>
      </c>
      <c r="S50" s="129">
        <v>7912</v>
      </c>
      <c r="T50" s="129">
        <v>4205</v>
      </c>
      <c r="U50" s="129">
        <v>5881</v>
      </c>
      <c r="V50" s="129">
        <v>7435</v>
      </c>
      <c r="W50" s="129">
        <v>2619</v>
      </c>
      <c r="X50" s="129">
        <v>6453</v>
      </c>
      <c r="Y50" s="129">
        <v>7369</v>
      </c>
      <c r="Z50" s="129">
        <v>4847</v>
      </c>
      <c r="AA50" s="129">
        <v>9422</v>
      </c>
      <c r="AC50" s="126">
        <v>2016</v>
      </c>
      <c r="AD50" s="129">
        <v>3514</v>
      </c>
      <c r="AE50" s="129">
        <v>7256</v>
      </c>
      <c r="AF50" s="129">
        <v>4283</v>
      </c>
      <c r="AG50" s="129">
        <v>6633</v>
      </c>
      <c r="AH50" s="129">
        <v>3229</v>
      </c>
      <c r="AI50" s="129">
        <v>5103</v>
      </c>
      <c r="AJ50" s="129">
        <v>6938</v>
      </c>
      <c r="AK50" s="129">
        <v>1719</v>
      </c>
      <c r="AL50" s="129">
        <v>5234</v>
      </c>
      <c r="AM50" s="129">
        <v>6537</v>
      </c>
      <c r="AN50" s="129">
        <v>3824</v>
      </c>
      <c r="AO50" s="129">
        <v>8435</v>
      </c>
    </row>
    <row r="51" spans="1:41" s="126" customFormat="1" ht="11.5" x14ac:dyDescent="0.25">
      <c r="O51" s="126">
        <v>2017</v>
      </c>
      <c r="P51" s="129">
        <v>4651</v>
      </c>
      <c r="Q51" s="129">
        <v>4396</v>
      </c>
      <c r="R51" s="129">
        <v>5107</v>
      </c>
      <c r="S51" s="129">
        <v>5757</v>
      </c>
      <c r="T51" s="129">
        <v>5824</v>
      </c>
      <c r="U51" s="129">
        <v>7554</v>
      </c>
      <c r="V51" s="129">
        <v>2888</v>
      </c>
      <c r="W51" s="129">
        <v>2590</v>
      </c>
      <c r="X51" s="129">
        <v>1884</v>
      </c>
      <c r="Y51" s="129">
        <v>1752</v>
      </c>
      <c r="Z51" s="129">
        <v>1969</v>
      </c>
      <c r="AA51" s="129">
        <v>2344</v>
      </c>
      <c r="AC51" s="126">
        <v>2017</v>
      </c>
      <c r="AD51" s="129">
        <v>4225</v>
      </c>
      <c r="AE51" s="129">
        <v>3732</v>
      </c>
      <c r="AF51" s="129">
        <v>3890</v>
      </c>
      <c r="AG51" s="129">
        <v>4570</v>
      </c>
      <c r="AH51" s="129">
        <v>4392</v>
      </c>
      <c r="AI51" s="129">
        <v>6682</v>
      </c>
      <c r="AJ51" s="129">
        <v>2762</v>
      </c>
      <c r="AK51" s="129">
        <v>2590</v>
      </c>
      <c r="AL51" s="129">
        <v>757</v>
      </c>
      <c r="AM51" s="129">
        <v>1077</v>
      </c>
      <c r="AN51" s="129">
        <v>1075</v>
      </c>
      <c r="AO51" s="129">
        <v>1477</v>
      </c>
    </row>
    <row r="52" spans="1:41" s="126" customFormat="1" ht="11.5" x14ac:dyDescent="0.25"/>
    <row r="69" spans="1:41" s="47" customFormat="1" x14ac:dyDescent="0.3">
      <c r="A69" s="121" t="s">
        <v>335</v>
      </c>
      <c r="O69" s="121" t="s">
        <v>336</v>
      </c>
      <c r="AC69" s="121" t="s">
        <v>337</v>
      </c>
    </row>
    <row r="71" spans="1:41" s="126" customFormat="1" ht="11.5" x14ac:dyDescent="0.25">
      <c r="A71" s="126" t="s">
        <v>270</v>
      </c>
      <c r="B71" s="126">
        <v>2006</v>
      </c>
      <c r="C71" s="126">
        <v>2007</v>
      </c>
      <c r="D71" s="126">
        <v>2008</v>
      </c>
      <c r="E71" s="126">
        <v>2009</v>
      </c>
      <c r="F71" s="126">
        <v>2010</v>
      </c>
      <c r="G71" s="126">
        <v>2011</v>
      </c>
      <c r="H71" s="126">
        <v>2012</v>
      </c>
      <c r="I71" s="126">
        <v>2013</v>
      </c>
      <c r="J71" s="126">
        <v>2014</v>
      </c>
      <c r="K71" s="126">
        <v>2015</v>
      </c>
      <c r="L71" s="126">
        <v>2016</v>
      </c>
      <c r="M71" s="126">
        <v>2017</v>
      </c>
      <c r="O71" s="126" t="s">
        <v>271</v>
      </c>
      <c r="P71" s="126" t="s">
        <v>272</v>
      </c>
      <c r="Q71" s="126" t="s">
        <v>273</v>
      </c>
      <c r="R71" s="126" t="s">
        <v>274</v>
      </c>
      <c r="S71" s="126" t="s">
        <v>275</v>
      </c>
      <c r="T71" s="126" t="s">
        <v>276</v>
      </c>
      <c r="U71" s="126" t="s">
        <v>277</v>
      </c>
      <c r="V71" s="126" t="s">
        <v>278</v>
      </c>
      <c r="W71" s="126" t="s">
        <v>279</v>
      </c>
      <c r="X71" s="126" t="s">
        <v>280</v>
      </c>
      <c r="Y71" s="126" t="s">
        <v>281</v>
      </c>
      <c r="Z71" s="126" t="s">
        <v>282</v>
      </c>
      <c r="AA71" s="126" t="s">
        <v>283</v>
      </c>
    </row>
    <row r="72" spans="1:41" s="126" customFormat="1" ht="11.5" x14ac:dyDescent="0.25">
      <c r="A72" s="126" t="s">
        <v>41</v>
      </c>
      <c r="B72" s="128">
        <v>293413</v>
      </c>
      <c r="C72" s="128">
        <v>133083</v>
      </c>
      <c r="D72" s="128">
        <v>202953</v>
      </c>
      <c r="E72" s="128">
        <v>225222</v>
      </c>
      <c r="F72" s="128">
        <v>275615</v>
      </c>
      <c r="G72" s="128">
        <v>251677</v>
      </c>
      <c r="H72" s="128">
        <v>262199</v>
      </c>
      <c r="I72" s="128">
        <v>239657</v>
      </c>
      <c r="J72" s="128">
        <v>288659</v>
      </c>
      <c r="K72" s="128">
        <v>270269</v>
      </c>
      <c r="L72" s="128">
        <v>454670</v>
      </c>
      <c r="M72" s="128">
        <v>421436</v>
      </c>
      <c r="O72" s="126">
        <v>2015</v>
      </c>
      <c r="P72" s="129">
        <v>17199</v>
      </c>
      <c r="Q72" s="129">
        <v>16823</v>
      </c>
      <c r="R72" s="129">
        <v>18087</v>
      </c>
      <c r="S72" s="129">
        <v>22117</v>
      </c>
      <c r="T72" s="129">
        <v>28338</v>
      </c>
      <c r="U72" s="129">
        <v>28913</v>
      </c>
      <c r="V72" s="129">
        <v>43157</v>
      </c>
      <c r="W72" s="129">
        <v>26479</v>
      </c>
      <c r="X72" s="129">
        <v>20596</v>
      </c>
      <c r="Y72" s="129">
        <v>21206</v>
      </c>
      <c r="Z72" s="129">
        <v>14263</v>
      </c>
      <c r="AA72" s="129">
        <v>13091</v>
      </c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</row>
    <row r="73" spans="1:41" s="126" customFormat="1" ht="11.5" x14ac:dyDescent="0.25">
      <c r="A73" s="126" t="s">
        <v>42</v>
      </c>
      <c r="B73" s="128"/>
      <c r="C73" s="128"/>
      <c r="D73" s="128"/>
      <c r="E73" s="128"/>
      <c r="F73" s="128"/>
      <c r="G73" s="128"/>
      <c r="H73" s="128"/>
      <c r="I73" s="128">
        <v>128759</v>
      </c>
      <c r="J73" s="128">
        <v>134928</v>
      </c>
      <c r="K73" s="128">
        <v>130356</v>
      </c>
      <c r="L73" s="128"/>
      <c r="M73" s="128"/>
      <c r="O73" s="126">
        <v>2016</v>
      </c>
      <c r="P73" s="129">
        <v>12993</v>
      </c>
      <c r="Q73" s="129">
        <v>27096</v>
      </c>
      <c r="R73" s="129">
        <v>34159</v>
      </c>
      <c r="S73" s="129">
        <v>35406</v>
      </c>
      <c r="T73" s="129">
        <v>46947</v>
      </c>
      <c r="U73" s="129">
        <v>44822</v>
      </c>
      <c r="V73" s="129">
        <v>68975</v>
      </c>
      <c r="W73" s="129">
        <v>59124</v>
      </c>
      <c r="X73" s="129">
        <v>33496</v>
      </c>
      <c r="Y73" s="129">
        <v>33407</v>
      </c>
      <c r="Z73" s="129">
        <v>32045</v>
      </c>
      <c r="AA73" s="129">
        <v>26200</v>
      </c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</row>
    <row r="74" spans="1:41" s="126" customFormat="1" ht="11.5" x14ac:dyDescent="0.25">
      <c r="O74" s="126">
        <v>2017</v>
      </c>
      <c r="P74" s="129">
        <v>24619</v>
      </c>
      <c r="Q74" s="129">
        <v>25721</v>
      </c>
      <c r="R74" s="129">
        <v>31303</v>
      </c>
      <c r="S74" s="129">
        <v>35989</v>
      </c>
      <c r="T74" s="129">
        <v>39777</v>
      </c>
      <c r="U74" s="129">
        <v>42987</v>
      </c>
      <c r="V74" s="129">
        <v>60489</v>
      </c>
      <c r="W74" s="129">
        <v>50475</v>
      </c>
      <c r="X74" s="129">
        <v>28546</v>
      </c>
      <c r="Y74" s="129">
        <v>29664</v>
      </c>
      <c r="Z74" s="129">
        <v>28091</v>
      </c>
      <c r="AA74" s="129">
        <v>23775</v>
      </c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</row>
    <row r="92" spans="1:41" s="47" customFormat="1" x14ac:dyDescent="0.3">
      <c r="A92" s="121" t="s">
        <v>338</v>
      </c>
      <c r="O92" s="121" t="s">
        <v>339</v>
      </c>
    </row>
    <row r="94" spans="1:41" s="126" customFormat="1" ht="11.5" x14ac:dyDescent="0.25">
      <c r="A94" s="126" t="s">
        <v>270</v>
      </c>
      <c r="B94" s="126">
        <v>2006</v>
      </c>
      <c r="C94" s="126">
        <v>2007</v>
      </c>
      <c r="D94" s="126">
        <v>2008</v>
      </c>
      <c r="E94" s="126">
        <v>2009</v>
      </c>
      <c r="F94" s="126">
        <v>2010</v>
      </c>
      <c r="G94" s="126">
        <v>2011</v>
      </c>
      <c r="H94" s="126">
        <v>2012</v>
      </c>
      <c r="I94" s="126">
        <v>2013</v>
      </c>
      <c r="J94" s="126">
        <v>2014</v>
      </c>
      <c r="K94" s="126">
        <v>2015</v>
      </c>
      <c r="L94" s="126">
        <v>2016</v>
      </c>
      <c r="M94" s="126">
        <v>2017</v>
      </c>
      <c r="O94" s="126" t="s">
        <v>271</v>
      </c>
      <c r="P94" s="126" t="s">
        <v>272</v>
      </c>
      <c r="Q94" s="126" t="s">
        <v>273</v>
      </c>
      <c r="R94" s="126" t="s">
        <v>274</v>
      </c>
      <c r="S94" s="126" t="s">
        <v>275</v>
      </c>
      <c r="T94" s="126" t="s">
        <v>276</v>
      </c>
      <c r="U94" s="126" t="s">
        <v>277</v>
      </c>
      <c r="V94" s="126" t="s">
        <v>278</v>
      </c>
      <c r="W94" s="126" t="s">
        <v>279</v>
      </c>
      <c r="X94" s="126" t="s">
        <v>280</v>
      </c>
      <c r="Y94" s="126" t="s">
        <v>281</v>
      </c>
      <c r="Z94" s="126" t="s">
        <v>282</v>
      </c>
      <c r="AA94" s="126" t="s">
        <v>283</v>
      </c>
      <c r="AC94" s="126" t="s">
        <v>271</v>
      </c>
      <c r="AD94" s="126" t="s">
        <v>272</v>
      </c>
      <c r="AE94" s="126" t="s">
        <v>273</v>
      </c>
      <c r="AF94" s="126" t="s">
        <v>274</v>
      </c>
      <c r="AG94" s="126" t="s">
        <v>275</v>
      </c>
      <c r="AH94" s="126" t="s">
        <v>276</v>
      </c>
      <c r="AI94" s="126" t="s">
        <v>277</v>
      </c>
      <c r="AJ94" s="126" t="s">
        <v>278</v>
      </c>
      <c r="AK94" s="126" t="s">
        <v>279</v>
      </c>
      <c r="AL94" s="126" t="s">
        <v>280</v>
      </c>
      <c r="AM94" s="126" t="s">
        <v>281</v>
      </c>
      <c r="AN94" s="126" t="s">
        <v>282</v>
      </c>
      <c r="AO94" s="126" t="s">
        <v>283</v>
      </c>
    </row>
    <row r="95" spans="1:41" s="126" customFormat="1" ht="11.5" x14ac:dyDescent="0.25">
      <c r="A95" s="126" t="s">
        <v>41</v>
      </c>
      <c r="B95" s="128">
        <v>110000</v>
      </c>
      <c r="C95" s="128">
        <v>39581</v>
      </c>
      <c r="D95" s="128">
        <v>40371</v>
      </c>
      <c r="E95" s="128">
        <v>44760</v>
      </c>
      <c r="F95" s="128">
        <v>38668</v>
      </c>
      <c r="G95" s="128">
        <v>45240</v>
      </c>
      <c r="H95" s="128">
        <v>47771</v>
      </c>
      <c r="I95" s="128">
        <v>52178</v>
      </c>
      <c r="J95" s="128">
        <v>69140</v>
      </c>
      <c r="K95" s="128">
        <v>72099</v>
      </c>
      <c r="L95" s="128">
        <v>91169</v>
      </c>
      <c r="M95" s="128">
        <v>86098</v>
      </c>
      <c r="O95" s="126">
        <v>2015</v>
      </c>
      <c r="P95" s="129">
        <v>19</v>
      </c>
      <c r="Q95" s="129">
        <v>19</v>
      </c>
      <c r="R95" s="129">
        <v>177</v>
      </c>
      <c r="S95" s="129">
        <v>1926</v>
      </c>
      <c r="T95" s="129">
        <v>12592</v>
      </c>
      <c r="U95" s="129">
        <v>10647</v>
      </c>
      <c r="V95" s="129">
        <v>22316</v>
      </c>
      <c r="W95" s="129">
        <v>15577</v>
      </c>
      <c r="X95" s="129">
        <v>3621</v>
      </c>
      <c r="Y95" s="129">
        <v>1382</v>
      </c>
      <c r="Z95" s="129">
        <v>3741</v>
      </c>
      <c r="AA95" s="129">
        <v>82</v>
      </c>
      <c r="AC95" s="126">
        <v>2015</v>
      </c>
      <c r="AD95" s="129">
        <v>19</v>
      </c>
      <c r="AE95" s="129">
        <v>19</v>
      </c>
      <c r="AF95" s="129">
        <v>177</v>
      </c>
      <c r="AG95" s="129">
        <v>1159</v>
      </c>
      <c r="AH95" s="129">
        <v>3452</v>
      </c>
      <c r="AI95" s="129">
        <v>5089</v>
      </c>
      <c r="AJ95" s="129">
        <v>10419</v>
      </c>
      <c r="AK95" s="129">
        <v>5941</v>
      </c>
      <c r="AL95" s="129">
        <v>1338</v>
      </c>
      <c r="AM95" s="129">
        <v>922</v>
      </c>
      <c r="AN95" s="129">
        <v>374</v>
      </c>
      <c r="AO95" s="129">
        <v>82</v>
      </c>
    </row>
    <row r="96" spans="1:41" s="126" customFormat="1" ht="11.5" x14ac:dyDescent="0.25">
      <c r="A96" s="126" t="s">
        <v>42</v>
      </c>
      <c r="B96" s="128"/>
      <c r="C96" s="128"/>
      <c r="D96" s="128"/>
      <c r="E96" s="128"/>
      <c r="F96" s="128"/>
      <c r="G96" s="128"/>
      <c r="H96" s="128">
        <v>47771</v>
      </c>
      <c r="I96" s="128">
        <v>28644</v>
      </c>
      <c r="J96" s="128">
        <v>29572</v>
      </c>
      <c r="K96" s="128">
        <v>28991</v>
      </c>
      <c r="L96" s="128"/>
      <c r="M96" s="128">
        <v>47536</v>
      </c>
      <c r="O96" s="126">
        <v>2016</v>
      </c>
      <c r="P96" s="129">
        <v>0</v>
      </c>
      <c r="Q96" s="129">
        <v>440</v>
      </c>
      <c r="R96" s="129">
        <v>2123</v>
      </c>
      <c r="S96" s="129">
        <v>2344</v>
      </c>
      <c r="T96" s="129">
        <v>10766</v>
      </c>
      <c r="U96" s="129">
        <v>18313</v>
      </c>
      <c r="V96" s="129">
        <v>24640</v>
      </c>
      <c r="W96" s="129">
        <v>16490</v>
      </c>
      <c r="X96" s="129">
        <v>8812</v>
      </c>
      <c r="Y96" s="129">
        <v>2169</v>
      </c>
      <c r="Z96" s="129">
        <v>4015</v>
      </c>
      <c r="AA96" s="129">
        <v>1057</v>
      </c>
      <c r="AC96" s="126">
        <v>2016</v>
      </c>
      <c r="AD96" s="129">
        <v>70</v>
      </c>
      <c r="AE96" s="129"/>
      <c r="AF96" s="129"/>
      <c r="AG96" s="129"/>
      <c r="AH96" s="129"/>
      <c r="AI96" s="129"/>
      <c r="AJ96" s="129"/>
      <c r="AK96" s="129"/>
      <c r="AL96" s="129"/>
      <c r="AM96" s="129"/>
      <c r="AN96" s="129">
        <v>3680</v>
      </c>
      <c r="AO96" s="129">
        <v>59</v>
      </c>
    </row>
    <row r="97" spans="15:41" s="126" customFormat="1" ht="11.5" x14ac:dyDescent="0.25">
      <c r="O97" s="126">
        <v>2017</v>
      </c>
      <c r="P97" s="129">
        <v>1204</v>
      </c>
      <c r="Q97" s="129">
        <v>1819</v>
      </c>
      <c r="R97" s="129">
        <v>1875</v>
      </c>
      <c r="S97" s="129">
        <v>3384</v>
      </c>
      <c r="T97" s="129">
        <v>6118</v>
      </c>
      <c r="U97" s="129">
        <v>20297</v>
      </c>
      <c r="V97" s="129">
        <v>20688</v>
      </c>
      <c r="W97" s="129">
        <v>12870</v>
      </c>
      <c r="X97" s="129">
        <v>7399</v>
      </c>
      <c r="Y97" s="129">
        <v>3028</v>
      </c>
      <c r="Z97" s="129">
        <v>2121</v>
      </c>
      <c r="AA97" s="129">
        <v>5295</v>
      </c>
      <c r="AC97" s="126">
        <v>2017</v>
      </c>
      <c r="AD97" s="129">
        <v>41</v>
      </c>
      <c r="AE97" s="129">
        <v>575</v>
      </c>
      <c r="AF97" s="129"/>
      <c r="AG97" s="129">
        <v>1541</v>
      </c>
      <c r="AH97" s="129">
        <v>3317</v>
      </c>
      <c r="AI97" s="129">
        <v>7517</v>
      </c>
      <c r="AJ97" s="129">
        <v>15269</v>
      </c>
      <c r="AK97" s="129">
        <v>10426</v>
      </c>
      <c r="AL97" s="129">
        <v>3249</v>
      </c>
      <c r="AM97" s="129">
        <v>934</v>
      </c>
      <c r="AN97" s="129">
        <v>1043</v>
      </c>
      <c r="AO97" s="129">
        <v>3624</v>
      </c>
    </row>
    <row r="98" spans="15:41" s="126" customFormat="1" ht="11.5" x14ac:dyDescent="0.25"/>
    <row r="115" spans="1:41" s="47" customFormat="1" x14ac:dyDescent="0.3">
      <c r="A115" s="121" t="s">
        <v>340</v>
      </c>
      <c r="O115" s="121" t="s">
        <v>341</v>
      </c>
      <c r="AC115" s="121" t="s">
        <v>342</v>
      </c>
    </row>
    <row r="117" spans="1:41" s="126" customFormat="1" ht="11.5" x14ac:dyDescent="0.25">
      <c r="A117" s="126" t="s">
        <v>270</v>
      </c>
      <c r="B117" s="126">
        <v>2006</v>
      </c>
      <c r="C117" s="126">
        <v>2007</v>
      </c>
      <c r="D117" s="126">
        <v>2008</v>
      </c>
      <c r="E117" s="126">
        <v>2009</v>
      </c>
      <c r="F117" s="126">
        <v>2010</v>
      </c>
      <c r="G117" s="126">
        <v>2011</v>
      </c>
      <c r="H117" s="126">
        <v>2012</v>
      </c>
      <c r="I117" s="126">
        <v>2013</v>
      </c>
      <c r="J117" s="126">
        <v>2014</v>
      </c>
      <c r="K117" s="126">
        <v>2015</v>
      </c>
      <c r="L117" s="126">
        <v>2016</v>
      </c>
      <c r="M117" s="126">
        <v>2017</v>
      </c>
      <c r="O117" s="126" t="s">
        <v>271</v>
      </c>
      <c r="P117" s="126" t="s">
        <v>272</v>
      </c>
      <c r="Q117" s="126" t="s">
        <v>273</v>
      </c>
      <c r="R117" s="126" t="s">
        <v>274</v>
      </c>
      <c r="S117" s="126" t="s">
        <v>275</v>
      </c>
      <c r="T117" s="126" t="s">
        <v>276</v>
      </c>
      <c r="U117" s="126" t="s">
        <v>277</v>
      </c>
      <c r="V117" s="126" t="s">
        <v>278</v>
      </c>
      <c r="W117" s="126" t="s">
        <v>279</v>
      </c>
      <c r="X117" s="126" t="s">
        <v>280</v>
      </c>
      <c r="Y117" s="126" t="s">
        <v>281</v>
      </c>
      <c r="Z117" s="126" t="s">
        <v>282</v>
      </c>
      <c r="AA117" s="126" t="s">
        <v>283</v>
      </c>
      <c r="AC117" s="126" t="s">
        <v>271</v>
      </c>
      <c r="AD117" s="126" t="s">
        <v>272</v>
      </c>
      <c r="AE117" s="126" t="s">
        <v>273</v>
      </c>
      <c r="AF117" s="126" t="s">
        <v>274</v>
      </c>
      <c r="AG117" s="126" t="s">
        <v>275</v>
      </c>
      <c r="AH117" s="126" t="s">
        <v>276</v>
      </c>
      <c r="AI117" s="126" t="s">
        <v>277</v>
      </c>
      <c r="AJ117" s="126" t="s">
        <v>278</v>
      </c>
      <c r="AK117" s="126" t="s">
        <v>279</v>
      </c>
      <c r="AL117" s="126" t="s">
        <v>280</v>
      </c>
      <c r="AM117" s="126" t="s">
        <v>281</v>
      </c>
      <c r="AN117" s="126" t="s">
        <v>282</v>
      </c>
      <c r="AO117" s="126" t="s">
        <v>283</v>
      </c>
    </row>
    <row r="118" spans="1:41" s="126" customFormat="1" ht="11.5" x14ac:dyDescent="0.25">
      <c r="A118" s="126" t="s">
        <v>41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>
        <v>19877</v>
      </c>
      <c r="M118" s="128">
        <v>17629</v>
      </c>
      <c r="O118" s="126">
        <v>2015</v>
      </c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C118" s="126">
        <v>2015</v>
      </c>
      <c r="AD118" s="129">
        <v>648</v>
      </c>
      <c r="AE118" s="129">
        <v>1151</v>
      </c>
      <c r="AF118" s="129">
        <v>1165</v>
      </c>
      <c r="AG118" s="129">
        <v>1104</v>
      </c>
      <c r="AH118" s="129">
        <v>1830</v>
      </c>
      <c r="AI118" s="129">
        <v>1965</v>
      </c>
      <c r="AJ118" s="129">
        <v>1113</v>
      </c>
      <c r="AK118" s="129">
        <v>953</v>
      </c>
      <c r="AL118" s="129">
        <v>1291</v>
      </c>
      <c r="AM118" s="129">
        <v>1785</v>
      </c>
      <c r="AN118" s="129">
        <v>835</v>
      </c>
      <c r="AO118" s="129">
        <v>1220</v>
      </c>
    </row>
    <row r="119" spans="1:41" s="126" customFormat="1" ht="11.5" x14ac:dyDescent="0.25">
      <c r="A119" s="126" t="s">
        <v>42</v>
      </c>
      <c r="B119" s="128"/>
      <c r="C119" s="128"/>
      <c r="D119" s="128"/>
      <c r="E119" s="128"/>
      <c r="F119" s="128"/>
      <c r="G119" s="128"/>
      <c r="H119" s="128">
        <v>9808</v>
      </c>
      <c r="I119" s="128">
        <v>11171</v>
      </c>
      <c r="J119" s="128">
        <v>12933</v>
      </c>
      <c r="K119" s="128">
        <v>15060</v>
      </c>
      <c r="L119" s="128">
        <v>16896</v>
      </c>
      <c r="M119" s="128">
        <v>14539</v>
      </c>
      <c r="O119" s="126">
        <v>2016</v>
      </c>
      <c r="P119" s="129">
        <v>1440</v>
      </c>
      <c r="Q119" s="129">
        <v>1419</v>
      </c>
      <c r="R119" s="129">
        <v>1804</v>
      </c>
      <c r="S119" s="129">
        <v>1027</v>
      </c>
      <c r="T119" s="129">
        <v>2450</v>
      </c>
      <c r="U119" s="129">
        <v>2399</v>
      </c>
      <c r="V119" s="129">
        <v>1249</v>
      </c>
      <c r="W119" s="129">
        <v>1813</v>
      </c>
      <c r="X119" s="129">
        <v>1127</v>
      </c>
      <c r="Y119" s="129">
        <v>2944</v>
      </c>
      <c r="Z119" s="129">
        <v>1628</v>
      </c>
      <c r="AA119" s="129">
        <v>577</v>
      </c>
      <c r="AC119" s="126">
        <v>2016</v>
      </c>
      <c r="AD119" s="129">
        <v>1215</v>
      </c>
      <c r="AE119" s="129">
        <v>960</v>
      </c>
      <c r="AF119" s="129">
        <v>1574</v>
      </c>
      <c r="AG119" s="129">
        <v>789</v>
      </c>
      <c r="AH119" s="129">
        <v>2033</v>
      </c>
      <c r="AI119" s="129">
        <v>1793</v>
      </c>
      <c r="AJ119" s="129">
        <v>1185</v>
      </c>
      <c r="AK119" s="129">
        <v>1725</v>
      </c>
      <c r="AL119" s="129">
        <v>877</v>
      </c>
      <c r="AM119" s="129">
        <v>2540</v>
      </c>
      <c r="AN119" s="129">
        <v>1628</v>
      </c>
      <c r="AO119" s="129">
        <v>577</v>
      </c>
    </row>
    <row r="120" spans="1:41" s="126" customFormat="1" ht="11.5" x14ac:dyDescent="0.25">
      <c r="O120" s="126">
        <v>2017</v>
      </c>
      <c r="P120" s="129">
        <v>882</v>
      </c>
      <c r="Q120" s="129">
        <v>1380</v>
      </c>
      <c r="R120" s="129">
        <v>1108</v>
      </c>
      <c r="S120" s="129">
        <v>1097</v>
      </c>
      <c r="T120" s="129">
        <v>1842</v>
      </c>
      <c r="U120" s="129">
        <v>1749</v>
      </c>
      <c r="V120" s="129">
        <v>1762</v>
      </c>
      <c r="W120" s="129">
        <v>2285</v>
      </c>
      <c r="X120" s="129">
        <v>897</v>
      </c>
      <c r="Y120" s="129">
        <v>941</v>
      </c>
      <c r="Z120" s="129">
        <v>1959</v>
      </c>
      <c r="AA120" s="129">
        <v>1727</v>
      </c>
      <c r="AC120" s="126">
        <v>2017</v>
      </c>
      <c r="AD120" s="129">
        <v>882</v>
      </c>
      <c r="AE120" s="129">
        <v>984</v>
      </c>
      <c r="AF120" s="129">
        <v>814</v>
      </c>
      <c r="AG120" s="129">
        <v>879</v>
      </c>
      <c r="AH120" s="129">
        <v>1580</v>
      </c>
      <c r="AI120" s="129">
        <v>1441</v>
      </c>
      <c r="AJ120" s="129">
        <v>1732</v>
      </c>
      <c r="AK120" s="129">
        <v>2124</v>
      </c>
      <c r="AL120" s="129">
        <v>640</v>
      </c>
      <c r="AM120" s="129">
        <v>815</v>
      </c>
      <c r="AN120" s="129">
        <v>1663</v>
      </c>
      <c r="AO120" s="129">
        <v>985</v>
      </c>
    </row>
    <row r="121" spans="1:41" s="126" customFormat="1" ht="11.5" x14ac:dyDescent="0.25"/>
    <row r="138" spans="1:29" s="47" customFormat="1" x14ac:dyDescent="0.3">
      <c r="A138" s="121" t="s">
        <v>343</v>
      </c>
      <c r="O138" s="121" t="s">
        <v>344</v>
      </c>
      <c r="AC138" s="121" t="s">
        <v>345</v>
      </c>
    </row>
  </sheetData>
  <hyperlinks>
    <hyperlink ref="AR2" location="Innehåll!A1" display="Till innehållsförteckning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BB69"/>
  <sheetViews>
    <sheetView topLeftCell="L1" workbookViewId="0">
      <selection activeCell="L4" sqref="L4"/>
    </sheetView>
  </sheetViews>
  <sheetFormatPr defaultRowHeight="14" x14ac:dyDescent="0.3"/>
  <sheetData>
    <row r="1" spans="12:54" s="126" customFormat="1" ht="11.5" x14ac:dyDescent="0.25">
      <c r="L1" s="126" t="s">
        <v>270</v>
      </c>
      <c r="M1" s="126">
        <v>2006</v>
      </c>
      <c r="N1" s="126">
        <v>2007</v>
      </c>
      <c r="O1" s="126">
        <v>2008</v>
      </c>
      <c r="P1" s="126">
        <v>2009</v>
      </c>
      <c r="Q1" s="126">
        <v>2010</v>
      </c>
      <c r="R1" s="126">
        <v>2011</v>
      </c>
      <c r="S1" s="126">
        <v>2012</v>
      </c>
      <c r="T1" s="126">
        <v>2013</v>
      </c>
      <c r="U1" s="126">
        <v>2014</v>
      </c>
      <c r="V1" s="126">
        <v>2015</v>
      </c>
      <c r="W1" s="126">
        <v>2016</v>
      </c>
      <c r="X1" s="126">
        <v>2017</v>
      </c>
      <c r="Z1" s="126" t="s">
        <v>271</v>
      </c>
      <c r="AA1" s="126" t="s">
        <v>272</v>
      </c>
      <c r="AB1" s="126" t="s">
        <v>273</v>
      </c>
      <c r="AC1" s="126" t="s">
        <v>274</v>
      </c>
      <c r="AD1" s="126" t="s">
        <v>275</v>
      </c>
      <c r="AE1" s="126" t="s">
        <v>276</v>
      </c>
      <c r="AF1" s="126" t="s">
        <v>277</v>
      </c>
      <c r="AG1" s="126" t="s">
        <v>278</v>
      </c>
      <c r="AH1" s="126" t="s">
        <v>279</v>
      </c>
      <c r="AI1" s="126" t="s">
        <v>280</v>
      </c>
      <c r="AJ1" s="126" t="s">
        <v>281</v>
      </c>
      <c r="AK1" s="126" t="s">
        <v>282</v>
      </c>
      <c r="AL1" s="126" t="s">
        <v>283</v>
      </c>
      <c r="AN1" s="126" t="s">
        <v>271</v>
      </c>
      <c r="AO1" s="126" t="s">
        <v>272</v>
      </c>
      <c r="AP1" s="126" t="s">
        <v>273</v>
      </c>
      <c r="AQ1" s="126" t="s">
        <v>274</v>
      </c>
      <c r="AR1" s="126" t="s">
        <v>275</v>
      </c>
      <c r="AS1" s="126" t="s">
        <v>276</v>
      </c>
      <c r="AT1" s="126" t="s">
        <v>277</v>
      </c>
      <c r="AU1" s="126" t="s">
        <v>278</v>
      </c>
      <c r="AV1" s="126" t="s">
        <v>279</v>
      </c>
      <c r="AW1" s="126" t="s">
        <v>280</v>
      </c>
      <c r="AX1" s="126" t="s">
        <v>281</v>
      </c>
      <c r="AY1" s="126" t="s">
        <v>282</v>
      </c>
      <c r="AZ1" s="126" t="s">
        <v>283</v>
      </c>
    </row>
    <row r="2" spans="12:54" s="126" customFormat="1" ht="11.5" x14ac:dyDescent="0.25">
      <c r="L2" s="126" t="s">
        <v>41</v>
      </c>
      <c r="M2" s="128">
        <v>155248</v>
      </c>
      <c r="N2" s="128">
        <v>141032</v>
      </c>
      <c r="O2" s="128">
        <v>142064</v>
      </c>
      <c r="P2" s="128">
        <v>150540</v>
      </c>
      <c r="Q2" s="128">
        <v>157509</v>
      </c>
      <c r="R2" s="128">
        <v>168468</v>
      </c>
      <c r="S2" s="128">
        <v>200124</v>
      </c>
      <c r="T2" s="128">
        <v>201446</v>
      </c>
      <c r="U2" s="128">
        <v>259917</v>
      </c>
      <c r="V2" s="128">
        <v>252978</v>
      </c>
      <c r="W2" s="128">
        <v>302766</v>
      </c>
      <c r="X2" s="128">
        <v>280098</v>
      </c>
      <c r="Z2" s="126">
        <v>2015</v>
      </c>
      <c r="AA2" s="129">
        <v>7845</v>
      </c>
      <c r="AB2" s="129">
        <v>10071</v>
      </c>
      <c r="AC2" s="129">
        <v>10054</v>
      </c>
      <c r="AD2" s="129">
        <v>12436</v>
      </c>
      <c r="AE2" s="129">
        <v>20202</v>
      </c>
      <c r="AF2" s="129">
        <v>30722</v>
      </c>
      <c r="AG2" s="129">
        <v>64237</v>
      </c>
      <c r="AH2" s="129">
        <v>43370</v>
      </c>
      <c r="AI2" s="129">
        <v>16945</v>
      </c>
      <c r="AJ2" s="129">
        <v>15403</v>
      </c>
      <c r="AK2" s="129">
        <v>11797</v>
      </c>
      <c r="AL2" s="129">
        <v>9896</v>
      </c>
      <c r="AN2" s="126">
        <v>2015</v>
      </c>
      <c r="AO2" s="129">
        <v>2779</v>
      </c>
      <c r="AP2" s="129">
        <v>4568</v>
      </c>
      <c r="AQ2" s="129">
        <v>2955</v>
      </c>
      <c r="AR2" s="129">
        <v>4467</v>
      </c>
      <c r="AS2" s="129">
        <v>8899</v>
      </c>
      <c r="AT2" s="129">
        <v>12069</v>
      </c>
      <c r="AU2" s="129">
        <v>39383</v>
      </c>
      <c r="AV2" s="129">
        <v>20557</v>
      </c>
      <c r="AW2" s="129">
        <v>6238</v>
      </c>
      <c r="AX2" s="129">
        <v>7012</v>
      </c>
      <c r="AY2" s="129">
        <v>3768</v>
      </c>
      <c r="AZ2" s="129">
        <v>3543</v>
      </c>
      <c r="BB2" s="132" t="s">
        <v>286</v>
      </c>
    </row>
    <row r="3" spans="12:54" s="126" customFormat="1" ht="11.5" x14ac:dyDescent="0.25">
      <c r="L3" s="126" t="s">
        <v>42</v>
      </c>
      <c r="M3" s="128"/>
      <c r="N3" s="128"/>
      <c r="O3" s="128"/>
      <c r="P3" s="128"/>
      <c r="Q3" s="128"/>
      <c r="R3" s="128"/>
      <c r="S3" s="128">
        <v>84843</v>
      </c>
      <c r="T3" s="128">
        <v>79360</v>
      </c>
      <c r="U3" s="128">
        <v>116531</v>
      </c>
      <c r="V3" s="128">
        <v>116238</v>
      </c>
      <c r="W3" s="129">
        <v>160879</v>
      </c>
      <c r="X3" s="129">
        <v>151326</v>
      </c>
      <c r="Z3" s="126">
        <v>2016</v>
      </c>
      <c r="AA3" s="129">
        <v>8914</v>
      </c>
      <c r="AB3" s="129">
        <v>15492</v>
      </c>
      <c r="AC3" s="129">
        <v>16117</v>
      </c>
      <c r="AD3" s="129">
        <v>16765</v>
      </c>
      <c r="AE3" s="129">
        <v>26287</v>
      </c>
      <c r="AF3" s="129">
        <v>33864</v>
      </c>
      <c r="AG3" s="129">
        <v>69181</v>
      </c>
      <c r="AH3" s="129">
        <v>55751</v>
      </c>
      <c r="AI3" s="129">
        <v>19864</v>
      </c>
      <c r="AJ3" s="129">
        <v>15885</v>
      </c>
      <c r="AK3" s="129">
        <v>13655</v>
      </c>
      <c r="AL3" s="129">
        <v>10991</v>
      </c>
      <c r="AN3" s="126">
        <v>2016</v>
      </c>
      <c r="AO3" s="129">
        <v>4002</v>
      </c>
      <c r="AP3" s="129">
        <v>8597</v>
      </c>
      <c r="AQ3" s="129">
        <v>7327</v>
      </c>
      <c r="AR3" s="129">
        <v>5988</v>
      </c>
      <c r="AS3" s="129">
        <v>11086</v>
      </c>
      <c r="AT3" s="129">
        <v>16952</v>
      </c>
      <c r="AU3" s="129">
        <v>43582</v>
      </c>
      <c r="AV3" s="129">
        <v>33502</v>
      </c>
      <c r="AW3" s="129">
        <v>9700</v>
      </c>
      <c r="AX3" s="129">
        <v>9303</v>
      </c>
      <c r="AY3" s="129">
        <v>6949</v>
      </c>
      <c r="AZ3" s="129">
        <v>3891</v>
      </c>
    </row>
    <row r="4" spans="12:54" s="126" customFormat="1" ht="11.5" x14ac:dyDescent="0.25">
      <c r="Z4" s="126">
        <v>2017</v>
      </c>
      <c r="AA4" s="129">
        <v>5638</v>
      </c>
      <c r="AB4" s="129">
        <v>7910</v>
      </c>
      <c r="AC4" s="129">
        <v>5510</v>
      </c>
      <c r="AD4" s="129">
        <v>18024</v>
      </c>
      <c r="AE4" s="129">
        <v>25704</v>
      </c>
      <c r="AF4" s="129">
        <v>36220</v>
      </c>
      <c r="AG4" s="129">
        <v>68495</v>
      </c>
      <c r="AH4" s="129">
        <v>52491</v>
      </c>
      <c r="AI4" s="129">
        <v>21858</v>
      </c>
      <c r="AJ4" s="129">
        <v>16462</v>
      </c>
      <c r="AK4" s="129">
        <v>13368</v>
      </c>
      <c r="AL4" s="129">
        <v>8418</v>
      </c>
      <c r="AN4" s="126">
        <v>2017</v>
      </c>
      <c r="AO4" s="129">
        <v>3364</v>
      </c>
      <c r="AP4" s="129">
        <v>5820</v>
      </c>
      <c r="AQ4" s="129">
        <v>4233</v>
      </c>
      <c r="AR4" s="129">
        <v>8379</v>
      </c>
      <c r="AS4" s="129">
        <v>11894</v>
      </c>
      <c r="AT4" s="129">
        <v>18307</v>
      </c>
      <c r="AU4" s="129">
        <v>42358</v>
      </c>
      <c r="AV4" s="129">
        <v>29018</v>
      </c>
      <c r="AW4" s="129">
        <v>10376</v>
      </c>
      <c r="AX4" s="129">
        <v>7501</v>
      </c>
      <c r="AY4" s="129">
        <v>6547</v>
      </c>
      <c r="AZ4" s="129">
        <v>3529</v>
      </c>
    </row>
    <row r="5" spans="12:54" x14ac:dyDescent="0.3">
      <c r="W5" s="114"/>
    </row>
    <row r="6" spans="12:54" x14ac:dyDescent="0.3">
      <c r="AV6" s="14"/>
    </row>
    <row r="22" spans="12:40" s="47" customFormat="1" x14ac:dyDescent="0.3">
      <c r="L22" s="121" t="s">
        <v>346</v>
      </c>
      <c r="Z22" s="121" t="s">
        <v>347</v>
      </c>
      <c r="AN22" s="121" t="s">
        <v>348</v>
      </c>
    </row>
    <row r="25" spans="12:40" s="126" customFormat="1" ht="11.5" x14ac:dyDescent="0.25">
      <c r="L25" s="126" t="s">
        <v>270</v>
      </c>
      <c r="M25" s="126">
        <v>2006</v>
      </c>
      <c r="N25" s="126">
        <v>2007</v>
      </c>
      <c r="O25" s="126">
        <v>2008</v>
      </c>
      <c r="P25" s="126">
        <v>2009</v>
      </c>
      <c r="Q25" s="126">
        <v>2010</v>
      </c>
      <c r="R25" s="126">
        <v>2011</v>
      </c>
      <c r="S25" s="126">
        <v>2012</v>
      </c>
      <c r="T25" s="126">
        <v>2013</v>
      </c>
      <c r="U25" s="126">
        <v>2014</v>
      </c>
      <c r="V25" s="126">
        <v>2015</v>
      </c>
      <c r="W25" s="126">
        <v>2016</v>
      </c>
      <c r="X25" s="126">
        <v>2017</v>
      </c>
      <c r="Z25" s="126" t="s">
        <v>271</v>
      </c>
      <c r="AA25" s="126" t="s">
        <v>272</v>
      </c>
      <c r="AB25" s="126" t="s">
        <v>273</v>
      </c>
      <c r="AC25" s="126" t="s">
        <v>274</v>
      </c>
      <c r="AD25" s="126" t="s">
        <v>275</v>
      </c>
      <c r="AE25" s="126" t="s">
        <v>276</v>
      </c>
      <c r="AF25" s="126" t="s">
        <v>277</v>
      </c>
      <c r="AG25" s="126" t="s">
        <v>278</v>
      </c>
      <c r="AH25" s="126" t="s">
        <v>279</v>
      </c>
      <c r="AI25" s="126" t="s">
        <v>280</v>
      </c>
      <c r="AJ25" s="126" t="s">
        <v>281</v>
      </c>
      <c r="AK25" s="126" t="s">
        <v>282</v>
      </c>
      <c r="AL25" s="126" t="s">
        <v>283</v>
      </c>
    </row>
    <row r="26" spans="12:40" s="126" customFormat="1" ht="11.5" x14ac:dyDescent="0.25">
      <c r="L26" s="126" t="s">
        <v>41</v>
      </c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Z26" s="126">
        <v>2015</v>
      </c>
      <c r="AA26" s="129">
        <v>5231</v>
      </c>
      <c r="AB26" s="129">
        <v>12530</v>
      </c>
      <c r="AC26" s="129">
        <v>7607</v>
      </c>
      <c r="AD26" s="129">
        <v>7738</v>
      </c>
      <c r="AE26" s="129">
        <v>17212</v>
      </c>
      <c r="AF26" s="129">
        <v>22142</v>
      </c>
      <c r="AG26" s="129">
        <v>47018</v>
      </c>
      <c r="AH26" s="129">
        <v>51240</v>
      </c>
      <c r="AI26" s="129">
        <v>9558</v>
      </c>
      <c r="AJ26" s="129">
        <v>8585</v>
      </c>
      <c r="AK26" s="129">
        <v>5216</v>
      </c>
      <c r="AL26" s="129">
        <v>3465</v>
      </c>
    </row>
    <row r="27" spans="12:40" s="126" customFormat="1" ht="11.5" x14ac:dyDescent="0.25">
      <c r="L27" s="126" t="s">
        <v>42</v>
      </c>
      <c r="M27" s="128">
        <v>115206</v>
      </c>
      <c r="N27" s="128">
        <v>66895</v>
      </c>
      <c r="O27" s="128">
        <v>93100</v>
      </c>
      <c r="P27" s="128">
        <v>213192</v>
      </c>
      <c r="Q27" s="128">
        <v>140305</v>
      </c>
      <c r="R27" s="128">
        <v>130227</v>
      </c>
      <c r="S27" s="128">
        <v>143554</v>
      </c>
      <c r="T27" s="128">
        <v>166167</v>
      </c>
      <c r="U27" s="128">
        <v>155449</v>
      </c>
      <c r="V27" s="128">
        <v>197542</v>
      </c>
      <c r="W27" s="129">
        <v>205071</v>
      </c>
      <c r="X27" s="128">
        <v>201800</v>
      </c>
      <c r="Z27" s="126">
        <v>2016</v>
      </c>
      <c r="AA27" s="129">
        <v>6782</v>
      </c>
      <c r="AB27" s="129">
        <v>9887</v>
      </c>
      <c r="AC27" s="129">
        <v>11734</v>
      </c>
      <c r="AD27" s="129">
        <v>8612</v>
      </c>
      <c r="AE27" s="129">
        <v>12099</v>
      </c>
      <c r="AF27" s="129">
        <v>22813</v>
      </c>
      <c r="AG27" s="129">
        <v>45436</v>
      </c>
      <c r="AH27" s="129">
        <v>50784</v>
      </c>
      <c r="AI27" s="129">
        <v>16393</v>
      </c>
      <c r="AJ27" s="129">
        <v>8739</v>
      </c>
      <c r="AK27" s="129">
        <v>6701</v>
      </c>
      <c r="AL27" s="129">
        <v>5091</v>
      </c>
    </row>
    <row r="28" spans="12:40" s="126" customFormat="1" ht="11.5" x14ac:dyDescent="0.25">
      <c r="Z28" s="126">
        <v>2017</v>
      </c>
      <c r="AA28" s="129">
        <v>6679</v>
      </c>
      <c r="AB28" s="129">
        <v>9140</v>
      </c>
      <c r="AC28" s="129">
        <v>8493</v>
      </c>
      <c r="AD28" s="129">
        <v>7390</v>
      </c>
      <c r="AE28" s="129">
        <v>16240</v>
      </c>
      <c r="AF28" s="129">
        <v>20278</v>
      </c>
      <c r="AG28" s="129">
        <v>48722</v>
      </c>
      <c r="AH28" s="129">
        <v>43463</v>
      </c>
      <c r="AI28" s="129">
        <v>19094</v>
      </c>
      <c r="AJ28" s="129">
        <v>7934</v>
      </c>
      <c r="AK28" s="129">
        <v>9685</v>
      </c>
      <c r="AL28" s="129">
        <v>4682</v>
      </c>
    </row>
    <row r="29" spans="12:40" s="126" customFormat="1" ht="11.5" x14ac:dyDescent="0.25"/>
    <row r="46" spans="12:38" s="47" customFormat="1" x14ac:dyDescent="0.3">
      <c r="L46" s="121" t="s">
        <v>349</v>
      </c>
      <c r="Z46" s="121" t="s">
        <v>350</v>
      </c>
    </row>
    <row r="48" spans="12:38" s="126" customFormat="1" ht="11.5" x14ac:dyDescent="0.25">
      <c r="L48" s="126" t="s">
        <v>270</v>
      </c>
      <c r="M48" s="126">
        <v>2006</v>
      </c>
      <c r="N48" s="126">
        <v>2007</v>
      </c>
      <c r="O48" s="126">
        <v>2008</v>
      </c>
      <c r="P48" s="126">
        <v>2009</v>
      </c>
      <c r="Q48" s="126">
        <v>2010</v>
      </c>
      <c r="R48" s="126">
        <v>2011</v>
      </c>
      <c r="S48" s="126">
        <v>2012</v>
      </c>
      <c r="T48" s="126">
        <v>2013</v>
      </c>
      <c r="U48" s="126">
        <v>2014</v>
      </c>
      <c r="V48" s="126">
        <v>2015</v>
      </c>
      <c r="W48" s="126">
        <v>2016</v>
      </c>
      <c r="X48" s="126">
        <v>2017</v>
      </c>
      <c r="Z48" s="126" t="s">
        <v>271</v>
      </c>
      <c r="AA48" s="126" t="s">
        <v>272</v>
      </c>
      <c r="AB48" s="126" t="s">
        <v>273</v>
      </c>
      <c r="AC48" s="126" t="s">
        <v>274</v>
      </c>
      <c r="AD48" s="126" t="s">
        <v>275</v>
      </c>
      <c r="AE48" s="126" t="s">
        <v>276</v>
      </c>
      <c r="AF48" s="126" t="s">
        <v>277</v>
      </c>
      <c r="AG48" s="126" t="s">
        <v>278</v>
      </c>
      <c r="AH48" s="126" t="s">
        <v>279</v>
      </c>
      <c r="AI48" s="126" t="s">
        <v>280</v>
      </c>
      <c r="AJ48" s="126" t="s">
        <v>281</v>
      </c>
      <c r="AK48" s="126" t="s">
        <v>282</v>
      </c>
      <c r="AL48" s="126" t="s">
        <v>283</v>
      </c>
    </row>
    <row r="49" spans="12:38" s="126" customFormat="1" ht="11.5" x14ac:dyDescent="0.25">
      <c r="L49" s="126" t="s">
        <v>41</v>
      </c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Z49" s="126">
        <v>2015</v>
      </c>
      <c r="AA49" s="129">
        <v>40674</v>
      </c>
      <c r="AB49" s="129">
        <v>45421</v>
      </c>
      <c r="AC49" s="129">
        <v>49120</v>
      </c>
      <c r="AD49" s="129">
        <v>72416</v>
      </c>
      <c r="AE49" s="129">
        <v>134292</v>
      </c>
      <c r="AF49" s="129">
        <v>190639</v>
      </c>
      <c r="AG49" s="129">
        <v>257774</v>
      </c>
      <c r="AH49" s="129">
        <v>224385</v>
      </c>
      <c r="AI49" s="129">
        <v>112073</v>
      </c>
      <c r="AJ49" s="129">
        <v>81300</v>
      </c>
      <c r="AK49" s="129">
        <v>47062</v>
      </c>
      <c r="AL49" s="129">
        <v>57338</v>
      </c>
    </row>
    <row r="50" spans="12:38" s="126" customFormat="1" ht="11.5" x14ac:dyDescent="0.25">
      <c r="L50" s="126" t="s">
        <v>42</v>
      </c>
      <c r="M50" s="128">
        <v>973722</v>
      </c>
      <c r="N50" s="128">
        <v>1067397</v>
      </c>
      <c r="O50" s="128">
        <v>1143404</v>
      </c>
      <c r="P50" s="128">
        <v>1154615</v>
      </c>
      <c r="Q50" s="128">
        <v>1129184</v>
      </c>
      <c r="R50" s="128">
        <v>1228114</v>
      </c>
      <c r="S50" s="128">
        <v>1218175</v>
      </c>
      <c r="T50" s="128">
        <v>1088135</v>
      </c>
      <c r="U50" s="128">
        <v>1220429</v>
      </c>
      <c r="V50" s="128">
        <v>1312494</v>
      </c>
      <c r="W50" s="128">
        <v>1341568</v>
      </c>
      <c r="X50" s="128">
        <v>1495875</v>
      </c>
      <c r="Z50" s="126">
        <v>2016</v>
      </c>
      <c r="AA50" s="129">
        <v>39958</v>
      </c>
      <c r="AB50" s="129">
        <v>47192</v>
      </c>
      <c r="AC50" s="129">
        <v>63309</v>
      </c>
      <c r="AD50" s="129">
        <v>67055</v>
      </c>
      <c r="AE50" s="129">
        <v>136946</v>
      </c>
      <c r="AF50" s="129">
        <v>188128</v>
      </c>
      <c r="AG50" s="129">
        <v>246289</v>
      </c>
      <c r="AH50" s="129">
        <v>229265</v>
      </c>
      <c r="AI50" s="129">
        <v>112308</v>
      </c>
      <c r="AJ50" s="129">
        <v>88475</v>
      </c>
      <c r="AK50" s="129">
        <v>54700</v>
      </c>
      <c r="AL50" s="129">
        <v>67943</v>
      </c>
    </row>
    <row r="51" spans="12:38" s="126" customFormat="1" ht="11.5" x14ac:dyDescent="0.25">
      <c r="Z51" s="126">
        <v>2017</v>
      </c>
      <c r="AA51" s="129">
        <v>47035</v>
      </c>
      <c r="AB51" s="129">
        <v>53388</v>
      </c>
      <c r="AC51" s="129">
        <v>57808</v>
      </c>
      <c r="AD51" s="129">
        <v>93865</v>
      </c>
      <c r="AE51" s="129">
        <v>147793</v>
      </c>
      <c r="AF51" s="129">
        <v>216031</v>
      </c>
      <c r="AG51" s="129">
        <v>273819</v>
      </c>
      <c r="AH51" s="129">
        <v>260505</v>
      </c>
      <c r="AI51" s="129">
        <v>127095</v>
      </c>
      <c r="AJ51" s="129">
        <v>93857</v>
      </c>
      <c r="AK51" s="129">
        <v>59129</v>
      </c>
      <c r="AL51" s="129">
        <v>65550</v>
      </c>
    </row>
    <row r="52" spans="12:38" s="126" customFormat="1" ht="11.5" x14ac:dyDescent="0.25"/>
    <row r="69" spans="12:26" s="47" customFormat="1" x14ac:dyDescent="0.3">
      <c r="L69" s="121" t="s">
        <v>351</v>
      </c>
      <c r="Z69" s="121" t="s">
        <v>352</v>
      </c>
    </row>
  </sheetData>
  <hyperlinks>
    <hyperlink ref="BB2" location="Innehåll!A1" display="Till innehållsförteckning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1"/>
  <sheetViews>
    <sheetView workbookViewId="0">
      <selection activeCell="A4" sqref="A4"/>
    </sheetView>
  </sheetViews>
  <sheetFormatPr defaultRowHeight="14" x14ac:dyDescent="0.3"/>
  <sheetData>
    <row r="1" spans="1:43" s="126" customFormat="1" ht="11.5" x14ac:dyDescent="0.25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</row>
    <row r="2" spans="1:43" s="126" customFormat="1" x14ac:dyDescent="0.3">
      <c r="A2" s="126" t="s">
        <v>41</v>
      </c>
      <c r="B2" s="128">
        <v>215093</v>
      </c>
      <c r="C2" s="128">
        <v>138386</v>
      </c>
      <c r="D2" s="128">
        <v>127389</v>
      </c>
      <c r="E2" s="128">
        <v>99899</v>
      </c>
      <c r="F2" s="128">
        <v>115339</v>
      </c>
      <c r="G2" s="128">
        <v>174978</v>
      </c>
      <c r="H2" s="128">
        <v>117947</v>
      </c>
      <c r="I2" s="128">
        <v>107652</v>
      </c>
      <c r="J2" s="128">
        <v>108463</v>
      </c>
      <c r="K2" s="128">
        <v>107277</v>
      </c>
      <c r="L2" s="128">
        <v>135201</v>
      </c>
      <c r="M2" s="128">
        <v>128455</v>
      </c>
      <c r="O2" s="126">
        <v>2015</v>
      </c>
      <c r="P2" s="129">
        <v>9064</v>
      </c>
      <c r="Q2" s="129">
        <v>8786</v>
      </c>
      <c r="R2" s="129">
        <v>9242</v>
      </c>
      <c r="S2" s="129">
        <v>10120</v>
      </c>
      <c r="T2" s="129">
        <v>10775</v>
      </c>
      <c r="U2" s="129">
        <v>7609</v>
      </c>
      <c r="V2" s="129">
        <v>9819</v>
      </c>
      <c r="W2" s="129">
        <v>7704</v>
      </c>
      <c r="X2" s="129">
        <v>8945</v>
      </c>
      <c r="Y2" s="129">
        <v>10972</v>
      </c>
      <c r="Z2" s="129">
        <v>7818</v>
      </c>
      <c r="AA2" s="129">
        <v>6423</v>
      </c>
      <c r="AC2" s="126">
        <v>2015</v>
      </c>
      <c r="AD2" s="129">
        <v>2211</v>
      </c>
      <c r="AE2" s="129">
        <v>2223</v>
      </c>
      <c r="AF2" s="129">
        <v>2158</v>
      </c>
      <c r="AG2" s="129">
        <v>2903</v>
      </c>
      <c r="AH2" s="129">
        <v>2780</v>
      </c>
      <c r="AI2" s="129">
        <v>2184</v>
      </c>
      <c r="AJ2" s="129">
        <v>3217</v>
      </c>
      <c r="AK2" s="129">
        <v>1757</v>
      </c>
      <c r="AL2" s="129">
        <v>2169</v>
      </c>
      <c r="AM2" s="129">
        <v>3237</v>
      </c>
      <c r="AN2" s="129">
        <v>2093</v>
      </c>
      <c r="AO2" s="129">
        <v>1639</v>
      </c>
      <c r="AQ2" s="122" t="s">
        <v>286</v>
      </c>
    </row>
    <row r="3" spans="1:43" s="126" customFormat="1" ht="11.5" x14ac:dyDescent="0.25">
      <c r="A3" s="126" t="s">
        <v>42</v>
      </c>
      <c r="B3" s="128"/>
      <c r="C3" s="128"/>
      <c r="D3" s="128"/>
      <c r="E3" s="128"/>
      <c r="F3" s="128"/>
      <c r="G3" s="128"/>
      <c r="H3" s="128">
        <v>40724</v>
      </c>
      <c r="I3" s="128">
        <v>26757</v>
      </c>
      <c r="J3" s="128">
        <v>26208</v>
      </c>
      <c r="K3" s="128">
        <v>28571</v>
      </c>
      <c r="L3" s="128">
        <v>52583</v>
      </c>
      <c r="M3" s="128">
        <v>54666</v>
      </c>
      <c r="O3" s="126">
        <v>2016</v>
      </c>
      <c r="P3" s="129">
        <v>7238</v>
      </c>
      <c r="Q3" s="129">
        <v>11628</v>
      </c>
      <c r="R3" s="129">
        <v>13321</v>
      </c>
      <c r="S3" s="129">
        <v>12951</v>
      </c>
      <c r="T3" s="129">
        <v>11131</v>
      </c>
      <c r="U3" s="129">
        <v>10014</v>
      </c>
      <c r="V3" s="129">
        <v>9789</v>
      </c>
      <c r="W3" s="129">
        <v>13224</v>
      </c>
      <c r="X3" s="129">
        <v>8739</v>
      </c>
      <c r="Y3" s="129">
        <v>14315</v>
      </c>
      <c r="Z3" s="129">
        <v>14081</v>
      </c>
      <c r="AA3" s="129">
        <v>8770</v>
      </c>
      <c r="AC3" s="126">
        <v>2016</v>
      </c>
      <c r="AD3" s="129">
        <v>1851</v>
      </c>
      <c r="AE3" s="129">
        <v>4921</v>
      </c>
      <c r="AF3" s="129">
        <v>6078</v>
      </c>
      <c r="AG3" s="129">
        <v>5335</v>
      </c>
      <c r="AH3" s="129">
        <v>3074</v>
      </c>
      <c r="AI3" s="129">
        <v>3508</v>
      </c>
      <c r="AJ3" s="129">
        <v>4397</v>
      </c>
      <c r="AK3" s="129">
        <v>5191</v>
      </c>
      <c r="AL3" s="129">
        <v>2407</v>
      </c>
      <c r="AM3" s="129">
        <v>6128</v>
      </c>
      <c r="AN3" s="129">
        <v>5561</v>
      </c>
      <c r="AO3" s="129">
        <v>4132</v>
      </c>
    </row>
    <row r="4" spans="1:43" s="126" customFormat="1" ht="11.5" x14ac:dyDescent="0.25">
      <c r="O4" s="126">
        <v>2017</v>
      </c>
      <c r="P4" s="129">
        <v>10130</v>
      </c>
      <c r="Q4" s="129">
        <v>10803</v>
      </c>
      <c r="R4" s="129">
        <v>12505</v>
      </c>
      <c r="S4" s="129">
        <v>10709</v>
      </c>
      <c r="T4" s="129">
        <v>10594</v>
      </c>
      <c r="U4" s="129">
        <v>7862</v>
      </c>
      <c r="V4" s="129">
        <v>9524</v>
      </c>
      <c r="W4" s="129">
        <v>11766</v>
      </c>
      <c r="X4" s="129">
        <v>10597</v>
      </c>
      <c r="Y4" s="129">
        <v>13291</v>
      </c>
      <c r="Z4" s="129">
        <v>13245</v>
      </c>
      <c r="AA4" s="129">
        <v>7429</v>
      </c>
      <c r="AC4" s="126">
        <v>2017</v>
      </c>
      <c r="AD4" s="129">
        <v>5422</v>
      </c>
      <c r="AE4" s="129">
        <v>4324</v>
      </c>
      <c r="AF4" s="129">
        <v>5195</v>
      </c>
      <c r="AG4" s="129">
        <v>4607</v>
      </c>
      <c r="AH4" s="129">
        <v>3849</v>
      </c>
      <c r="AI4" s="129">
        <v>2738</v>
      </c>
      <c r="AJ4" s="129">
        <v>3964</v>
      </c>
      <c r="AK4" s="129">
        <v>4836</v>
      </c>
      <c r="AL4" s="129">
        <v>3843</v>
      </c>
      <c r="AM4" s="129">
        <v>6075</v>
      </c>
      <c r="AN4" s="129">
        <v>6383</v>
      </c>
      <c r="AO4" s="129">
        <v>3430</v>
      </c>
    </row>
    <row r="5" spans="1:43" s="126" customFormat="1" ht="11.5" x14ac:dyDescent="0.25"/>
    <row r="6" spans="1:43" x14ac:dyDescent="0.3">
      <c r="AA6" s="14"/>
      <c r="AB6" s="14"/>
    </row>
    <row r="22" spans="1:41" s="47" customFormat="1" x14ac:dyDescent="0.3">
      <c r="A22" s="121" t="s">
        <v>353</v>
      </c>
      <c r="O22" s="121" t="s">
        <v>354</v>
      </c>
      <c r="AC22" s="121" t="s">
        <v>355</v>
      </c>
    </row>
    <row r="24" spans="1:41" s="126" customFormat="1" ht="11.5" x14ac:dyDescent="0.25">
      <c r="A24" s="126" t="s">
        <v>270</v>
      </c>
      <c r="B24" s="126">
        <v>2006</v>
      </c>
      <c r="C24" s="126">
        <v>2007</v>
      </c>
      <c r="D24" s="126">
        <v>2008</v>
      </c>
      <c r="E24" s="126">
        <v>2009</v>
      </c>
      <c r="F24" s="126">
        <v>2010</v>
      </c>
      <c r="G24" s="126">
        <v>2011</v>
      </c>
      <c r="H24" s="126">
        <v>2012</v>
      </c>
      <c r="I24" s="126">
        <v>2013</v>
      </c>
      <c r="J24" s="126">
        <v>2014</v>
      </c>
      <c r="K24" s="126">
        <v>2015</v>
      </c>
      <c r="L24" s="126">
        <v>2016</v>
      </c>
      <c r="M24" s="126">
        <v>2017</v>
      </c>
      <c r="O24" s="126" t="s">
        <v>271</v>
      </c>
      <c r="P24" s="126" t="s">
        <v>272</v>
      </c>
      <c r="Q24" s="126" t="s">
        <v>273</v>
      </c>
      <c r="R24" s="126" t="s">
        <v>274</v>
      </c>
      <c r="S24" s="126" t="s">
        <v>275</v>
      </c>
      <c r="T24" s="126" t="s">
        <v>276</v>
      </c>
      <c r="U24" s="126" t="s">
        <v>277</v>
      </c>
      <c r="V24" s="126" t="s">
        <v>278</v>
      </c>
      <c r="W24" s="126" t="s">
        <v>279</v>
      </c>
      <c r="X24" s="126" t="s">
        <v>280</v>
      </c>
      <c r="Y24" s="126" t="s">
        <v>281</v>
      </c>
      <c r="Z24" s="126" t="s">
        <v>282</v>
      </c>
      <c r="AA24" s="126" t="s">
        <v>283</v>
      </c>
      <c r="AC24" s="126" t="s">
        <v>271</v>
      </c>
      <c r="AD24" s="126" t="s">
        <v>272</v>
      </c>
      <c r="AE24" s="126" t="s">
        <v>273</v>
      </c>
      <c r="AF24" s="126" t="s">
        <v>274</v>
      </c>
      <c r="AG24" s="126" t="s">
        <v>275</v>
      </c>
      <c r="AH24" s="126" t="s">
        <v>276</v>
      </c>
      <c r="AI24" s="126" t="s">
        <v>277</v>
      </c>
      <c r="AJ24" s="126" t="s">
        <v>278</v>
      </c>
      <c r="AK24" s="126" t="s">
        <v>279</v>
      </c>
      <c r="AL24" s="126" t="s">
        <v>280</v>
      </c>
      <c r="AM24" s="126" t="s">
        <v>281</v>
      </c>
      <c r="AN24" s="126" t="s">
        <v>282</v>
      </c>
      <c r="AO24" s="126" t="s">
        <v>283</v>
      </c>
    </row>
    <row r="25" spans="1:41" s="126" customFormat="1" ht="11.5" x14ac:dyDescent="0.25">
      <c r="A25" s="126" t="s">
        <v>41</v>
      </c>
      <c r="B25" s="128">
        <v>258021</v>
      </c>
      <c r="C25" s="128">
        <v>194347</v>
      </c>
      <c r="D25" s="128">
        <v>216262</v>
      </c>
      <c r="E25" s="128">
        <v>217297</v>
      </c>
      <c r="F25" s="128">
        <v>279858</v>
      </c>
      <c r="G25" s="128">
        <v>237112</v>
      </c>
      <c r="H25" s="128">
        <v>225234</v>
      </c>
      <c r="I25" s="128">
        <v>224798</v>
      </c>
      <c r="J25" s="128">
        <v>298051</v>
      </c>
      <c r="K25" s="128">
        <v>239701</v>
      </c>
      <c r="L25" s="128">
        <v>337502</v>
      </c>
      <c r="M25" s="128">
        <v>281445</v>
      </c>
      <c r="O25" s="126">
        <v>2015</v>
      </c>
      <c r="P25" s="129">
        <v>14741</v>
      </c>
      <c r="Q25" s="129">
        <v>24247</v>
      </c>
      <c r="R25" s="129">
        <v>25796</v>
      </c>
      <c r="S25" s="129">
        <v>27340</v>
      </c>
      <c r="T25" s="129">
        <v>21024</v>
      </c>
      <c r="U25" s="129">
        <v>15419</v>
      </c>
      <c r="V25" s="129">
        <v>15266</v>
      </c>
      <c r="W25" s="129">
        <v>11595</v>
      </c>
      <c r="X25" s="129">
        <v>17278</v>
      </c>
      <c r="Y25" s="129">
        <v>21696</v>
      </c>
      <c r="Z25" s="129">
        <v>25161</v>
      </c>
      <c r="AA25" s="129">
        <v>20138</v>
      </c>
      <c r="AC25" s="126">
        <v>2015</v>
      </c>
      <c r="AD25" s="129">
        <v>3660</v>
      </c>
      <c r="AE25" s="129">
        <v>4750</v>
      </c>
      <c r="AF25" s="129">
        <v>4694</v>
      </c>
      <c r="AG25" s="129">
        <v>6790</v>
      </c>
      <c r="AH25" s="129">
        <v>3876</v>
      </c>
      <c r="AI25" s="129">
        <v>2532</v>
      </c>
      <c r="AJ25" s="129">
        <v>3510</v>
      </c>
      <c r="AK25" s="129">
        <v>1916</v>
      </c>
      <c r="AL25" s="129">
        <v>3569</v>
      </c>
      <c r="AM25" s="129">
        <v>4789</v>
      </c>
      <c r="AN25" s="129">
        <v>4317</v>
      </c>
      <c r="AO25" s="129">
        <v>2559</v>
      </c>
    </row>
    <row r="26" spans="1:41" s="126" customFormat="1" ht="11.5" x14ac:dyDescent="0.25">
      <c r="A26" s="126" t="s">
        <v>42</v>
      </c>
      <c r="B26" s="128"/>
      <c r="C26" s="128"/>
      <c r="D26" s="128"/>
      <c r="E26" s="128"/>
      <c r="F26" s="128"/>
      <c r="G26" s="128"/>
      <c r="H26" s="128">
        <v>37735</v>
      </c>
      <c r="I26" s="128">
        <v>27805</v>
      </c>
      <c r="J26" s="128">
        <v>61339</v>
      </c>
      <c r="K26" s="128">
        <v>46962</v>
      </c>
      <c r="L26" s="128">
        <v>90744</v>
      </c>
      <c r="M26" s="128">
        <v>90460</v>
      </c>
      <c r="O26" s="126">
        <v>2016</v>
      </c>
      <c r="P26" s="129">
        <v>20117</v>
      </c>
      <c r="Q26" s="129">
        <v>35811</v>
      </c>
      <c r="R26" s="129">
        <v>34675</v>
      </c>
      <c r="S26" s="129">
        <v>38124</v>
      </c>
      <c r="T26" s="129">
        <v>27156</v>
      </c>
      <c r="U26" s="129">
        <v>18743</v>
      </c>
      <c r="V26" s="129">
        <v>19580</v>
      </c>
      <c r="W26" s="129">
        <v>28571</v>
      </c>
      <c r="X26" s="129">
        <v>23104</v>
      </c>
      <c r="Y26" s="129">
        <v>32804</v>
      </c>
      <c r="Z26" s="129">
        <v>32268</v>
      </c>
      <c r="AA26" s="129">
        <v>26549</v>
      </c>
      <c r="AC26" s="126">
        <v>2016</v>
      </c>
      <c r="AD26" s="129">
        <v>2871</v>
      </c>
      <c r="AE26" s="129">
        <v>9836</v>
      </c>
      <c r="AF26" s="129">
        <v>10002</v>
      </c>
      <c r="AG26" s="129">
        <v>11330</v>
      </c>
      <c r="AH26" s="129">
        <v>6913</v>
      </c>
      <c r="AI26" s="129">
        <v>5398</v>
      </c>
      <c r="AJ26" s="129">
        <v>6583</v>
      </c>
      <c r="AK26" s="129">
        <v>7932</v>
      </c>
      <c r="AL26" s="129">
        <v>6947</v>
      </c>
      <c r="AM26" s="129">
        <v>8253</v>
      </c>
      <c r="AN26" s="129">
        <v>8445</v>
      </c>
      <c r="AO26" s="129">
        <v>6234</v>
      </c>
    </row>
    <row r="27" spans="1:41" s="126" customFormat="1" ht="11.5" x14ac:dyDescent="0.25">
      <c r="O27" s="126">
        <v>2017</v>
      </c>
      <c r="P27" s="129">
        <v>25577</v>
      </c>
      <c r="Q27" s="129">
        <v>27500</v>
      </c>
      <c r="R27" s="129">
        <v>36032</v>
      </c>
      <c r="S27" s="129">
        <v>22142</v>
      </c>
      <c r="T27" s="129">
        <v>19037</v>
      </c>
      <c r="U27" s="129">
        <v>13470</v>
      </c>
      <c r="V27" s="129">
        <v>18600</v>
      </c>
      <c r="W27" s="129">
        <v>24042</v>
      </c>
      <c r="X27" s="129">
        <v>20443</v>
      </c>
      <c r="Y27" s="129">
        <v>22373</v>
      </c>
      <c r="Z27" s="129">
        <v>28587</v>
      </c>
      <c r="AA27" s="129">
        <v>23642</v>
      </c>
      <c r="AC27" s="126">
        <v>2017</v>
      </c>
      <c r="AD27" s="129">
        <v>7529</v>
      </c>
      <c r="AE27" s="129">
        <v>7349</v>
      </c>
      <c r="AF27" s="129">
        <v>7868</v>
      </c>
      <c r="AG27" s="129">
        <v>7639</v>
      </c>
      <c r="AH27" s="129">
        <v>6775</v>
      </c>
      <c r="AI27" s="129">
        <v>5401</v>
      </c>
      <c r="AJ27" s="129">
        <v>6836</v>
      </c>
      <c r="AK27" s="129">
        <v>7641</v>
      </c>
      <c r="AL27" s="129">
        <v>7443</v>
      </c>
      <c r="AM27" s="129">
        <v>9400</v>
      </c>
      <c r="AN27" s="129">
        <v>9822</v>
      </c>
      <c r="AO27" s="129">
        <v>6757</v>
      </c>
    </row>
    <row r="28" spans="1:41" x14ac:dyDescent="0.3">
      <c r="M28" s="14"/>
    </row>
    <row r="45" spans="1:41" s="47" customFormat="1" x14ac:dyDescent="0.3">
      <c r="A45" s="121" t="s">
        <v>356</v>
      </c>
      <c r="O45" s="121" t="s">
        <v>357</v>
      </c>
      <c r="AC45" s="121" t="s">
        <v>358</v>
      </c>
    </row>
    <row r="47" spans="1:41" s="126" customFormat="1" ht="11.5" x14ac:dyDescent="0.25">
      <c r="A47" s="126" t="s">
        <v>270</v>
      </c>
      <c r="B47" s="126">
        <v>2006</v>
      </c>
      <c r="C47" s="126">
        <v>2007</v>
      </c>
      <c r="D47" s="126">
        <v>2008</v>
      </c>
      <c r="E47" s="126">
        <v>2009</v>
      </c>
      <c r="F47" s="126">
        <v>2010</v>
      </c>
      <c r="G47" s="126">
        <v>2011</v>
      </c>
      <c r="H47" s="126">
        <v>2012</v>
      </c>
      <c r="I47" s="126">
        <v>2013</v>
      </c>
      <c r="J47" s="126">
        <v>2014</v>
      </c>
      <c r="K47" s="126">
        <v>2015</v>
      </c>
      <c r="L47" s="126">
        <v>2016</v>
      </c>
      <c r="M47" s="126">
        <v>2017</v>
      </c>
      <c r="O47" s="126" t="s">
        <v>271</v>
      </c>
      <c r="P47" s="126" t="s">
        <v>272</v>
      </c>
      <c r="Q47" s="126" t="s">
        <v>273</v>
      </c>
      <c r="R47" s="126" t="s">
        <v>274</v>
      </c>
      <c r="S47" s="126" t="s">
        <v>275</v>
      </c>
      <c r="T47" s="126" t="s">
        <v>276</v>
      </c>
      <c r="U47" s="126" t="s">
        <v>277</v>
      </c>
      <c r="V47" s="126" t="s">
        <v>278</v>
      </c>
      <c r="W47" s="126" t="s">
        <v>279</v>
      </c>
      <c r="X47" s="126" t="s">
        <v>280</v>
      </c>
      <c r="Y47" s="126" t="s">
        <v>281</v>
      </c>
      <c r="Z47" s="126" t="s">
        <v>282</v>
      </c>
      <c r="AA47" s="126" t="s">
        <v>283</v>
      </c>
      <c r="AC47" s="126" t="s">
        <v>271</v>
      </c>
      <c r="AD47" s="126" t="s">
        <v>272</v>
      </c>
      <c r="AE47" s="126" t="s">
        <v>273</v>
      </c>
      <c r="AF47" s="126" t="s">
        <v>274</v>
      </c>
      <c r="AG47" s="126" t="s">
        <v>275</v>
      </c>
      <c r="AH47" s="126" t="s">
        <v>276</v>
      </c>
      <c r="AI47" s="126" t="s">
        <v>277</v>
      </c>
      <c r="AJ47" s="126" t="s">
        <v>278</v>
      </c>
      <c r="AK47" s="126" t="s">
        <v>279</v>
      </c>
      <c r="AL47" s="126" t="s">
        <v>280</v>
      </c>
      <c r="AM47" s="126" t="s">
        <v>281</v>
      </c>
      <c r="AN47" s="126" t="s">
        <v>282</v>
      </c>
      <c r="AO47" s="126" t="s">
        <v>283</v>
      </c>
    </row>
    <row r="48" spans="1:41" s="126" customFormat="1" ht="11.5" x14ac:dyDescent="0.25">
      <c r="A48" s="126" t="s">
        <v>41</v>
      </c>
      <c r="B48" s="128">
        <v>227248</v>
      </c>
      <c r="C48" s="128">
        <v>176733</v>
      </c>
      <c r="D48" s="128">
        <v>217987</v>
      </c>
      <c r="E48" s="128">
        <v>248830</v>
      </c>
      <c r="F48" s="128">
        <v>255979</v>
      </c>
      <c r="G48" s="128">
        <v>233398</v>
      </c>
      <c r="H48" s="128">
        <v>195803</v>
      </c>
      <c r="I48" s="128">
        <v>194846</v>
      </c>
      <c r="J48" s="128">
        <v>162675</v>
      </c>
      <c r="K48" s="128">
        <v>141466</v>
      </c>
      <c r="L48" s="128">
        <v>200093</v>
      </c>
      <c r="M48" s="128">
        <v>189668</v>
      </c>
      <c r="O48" s="126">
        <v>2015</v>
      </c>
      <c r="P48" s="129">
        <v>7891</v>
      </c>
      <c r="Q48" s="129">
        <v>13043</v>
      </c>
      <c r="R48" s="129">
        <v>14256</v>
      </c>
      <c r="S48" s="129">
        <v>10463</v>
      </c>
      <c r="T48" s="129">
        <v>13589</v>
      </c>
      <c r="U48" s="129">
        <v>9566</v>
      </c>
      <c r="V48" s="129">
        <v>5237</v>
      </c>
      <c r="W48" s="129">
        <v>7342</v>
      </c>
      <c r="X48" s="129">
        <v>15188</v>
      </c>
      <c r="Y48" s="129">
        <v>12981</v>
      </c>
      <c r="Z48" s="129">
        <v>17425</v>
      </c>
      <c r="AA48" s="129">
        <v>14485</v>
      </c>
      <c r="AC48" s="126">
        <v>2015</v>
      </c>
      <c r="AD48" s="127">
        <v>3558</v>
      </c>
      <c r="AE48" s="127">
        <v>5732</v>
      </c>
      <c r="AF48" s="127">
        <v>4842</v>
      </c>
      <c r="AG48" s="127">
        <v>2539</v>
      </c>
      <c r="AH48" s="127">
        <v>5305</v>
      </c>
      <c r="AI48" s="127">
        <v>4064</v>
      </c>
      <c r="AJ48" s="127">
        <v>2437</v>
      </c>
      <c r="AK48" s="127">
        <v>2509</v>
      </c>
      <c r="AL48" s="127">
        <v>7202</v>
      </c>
      <c r="AM48" s="127">
        <v>6665</v>
      </c>
      <c r="AN48" s="127">
        <v>6935</v>
      </c>
      <c r="AO48" s="127">
        <v>5680</v>
      </c>
    </row>
    <row r="49" spans="1:41" s="126" customFormat="1" ht="11.5" x14ac:dyDescent="0.25">
      <c r="A49" s="126" t="s">
        <v>42</v>
      </c>
      <c r="B49" s="128"/>
      <c r="C49" s="128"/>
      <c r="D49" s="128"/>
      <c r="E49" s="128"/>
      <c r="F49" s="128"/>
      <c r="G49" s="128"/>
      <c r="H49" s="128">
        <v>57664</v>
      </c>
      <c r="I49" s="128">
        <v>60464</v>
      </c>
      <c r="J49" s="128">
        <v>58558</v>
      </c>
      <c r="K49" s="128">
        <v>57468</v>
      </c>
      <c r="L49" s="128">
        <v>105382</v>
      </c>
      <c r="M49" s="128">
        <v>123554</v>
      </c>
      <c r="O49" s="126">
        <v>2016</v>
      </c>
      <c r="P49" s="129">
        <v>13785</v>
      </c>
      <c r="Q49" s="129">
        <v>16685</v>
      </c>
      <c r="R49" s="129">
        <v>20696</v>
      </c>
      <c r="S49" s="129">
        <v>17735</v>
      </c>
      <c r="T49" s="129">
        <v>24107</v>
      </c>
      <c r="U49" s="129">
        <v>13679</v>
      </c>
      <c r="V49" s="129">
        <v>8787</v>
      </c>
      <c r="W49" s="129">
        <v>14767</v>
      </c>
      <c r="X49" s="129">
        <v>16520</v>
      </c>
      <c r="Y49" s="129">
        <v>19625</v>
      </c>
      <c r="Z49" s="129">
        <v>20226</v>
      </c>
      <c r="AA49" s="129">
        <v>13481</v>
      </c>
      <c r="AC49" s="126">
        <v>2016</v>
      </c>
      <c r="AD49" s="127">
        <v>8202</v>
      </c>
      <c r="AE49" s="127">
        <v>9608</v>
      </c>
      <c r="AF49" s="127">
        <v>11514</v>
      </c>
      <c r="AG49" s="127">
        <v>9782</v>
      </c>
      <c r="AH49" s="127">
        <v>8051</v>
      </c>
      <c r="AI49" s="127">
        <v>6147</v>
      </c>
      <c r="AJ49" s="127">
        <v>6820</v>
      </c>
      <c r="AK49" s="127">
        <v>9952</v>
      </c>
      <c r="AL49" s="127">
        <v>9249</v>
      </c>
      <c r="AM49" s="127">
        <v>10760</v>
      </c>
      <c r="AN49" s="127">
        <v>9092</v>
      </c>
      <c r="AO49" s="127">
        <v>6205</v>
      </c>
    </row>
    <row r="50" spans="1:41" s="126" customFormat="1" ht="11.5" x14ac:dyDescent="0.25">
      <c r="O50" s="126">
        <v>2017</v>
      </c>
      <c r="P50" s="129">
        <v>14007</v>
      </c>
      <c r="Q50" s="129">
        <v>17489</v>
      </c>
      <c r="R50" s="129">
        <v>19000</v>
      </c>
      <c r="S50" s="129">
        <v>15982</v>
      </c>
      <c r="T50" s="129">
        <v>14420</v>
      </c>
      <c r="U50" s="129">
        <v>14164</v>
      </c>
      <c r="V50" s="129">
        <v>8412</v>
      </c>
      <c r="W50" s="129">
        <v>13828</v>
      </c>
      <c r="X50" s="129">
        <v>19026</v>
      </c>
      <c r="Y50" s="129">
        <v>19017</v>
      </c>
      <c r="Z50" s="129">
        <v>20580</v>
      </c>
      <c r="AA50" s="129">
        <v>13743</v>
      </c>
      <c r="AC50" s="126">
        <v>2017</v>
      </c>
      <c r="AD50" s="127">
        <v>8578</v>
      </c>
      <c r="AE50" s="127">
        <v>12190</v>
      </c>
      <c r="AF50" s="127">
        <v>11457</v>
      </c>
      <c r="AG50" s="127">
        <v>10067</v>
      </c>
      <c r="AH50" s="127">
        <v>9052</v>
      </c>
      <c r="AI50" s="127">
        <v>7815</v>
      </c>
      <c r="AJ50" s="127">
        <v>5318</v>
      </c>
      <c r="AK50" s="127">
        <v>9533</v>
      </c>
      <c r="AL50" s="127">
        <v>15698</v>
      </c>
      <c r="AM50" s="127">
        <v>12202</v>
      </c>
      <c r="AN50" s="127">
        <v>11697</v>
      </c>
      <c r="AO50" s="127">
        <v>9947</v>
      </c>
    </row>
    <row r="51" spans="1:41" s="126" customFormat="1" ht="11.5" x14ac:dyDescent="0.25"/>
    <row r="68" spans="1:41" s="47" customFormat="1" x14ac:dyDescent="0.3">
      <c r="A68" s="121" t="s">
        <v>359</v>
      </c>
      <c r="O68" s="121" t="s">
        <v>360</v>
      </c>
      <c r="AC68" s="121" t="s">
        <v>361</v>
      </c>
    </row>
    <row r="70" spans="1:41" s="126" customFormat="1" ht="11.5" x14ac:dyDescent="0.25">
      <c r="A70" s="126" t="s">
        <v>270</v>
      </c>
      <c r="B70" s="126">
        <v>2006</v>
      </c>
      <c r="C70" s="126">
        <v>2007</v>
      </c>
      <c r="D70" s="126">
        <v>2008</v>
      </c>
      <c r="E70" s="126">
        <v>2009</v>
      </c>
      <c r="F70" s="126">
        <v>2010</v>
      </c>
      <c r="G70" s="126">
        <v>2011</v>
      </c>
      <c r="H70" s="126">
        <v>2012</v>
      </c>
      <c r="I70" s="126">
        <v>2013</v>
      </c>
      <c r="J70" s="126">
        <v>2014</v>
      </c>
      <c r="K70" s="126">
        <v>2015</v>
      </c>
      <c r="L70" s="126">
        <v>2016</v>
      </c>
      <c r="M70" s="126">
        <v>2017</v>
      </c>
      <c r="O70" s="126" t="s">
        <v>271</v>
      </c>
      <c r="P70" s="126" t="s">
        <v>272</v>
      </c>
      <c r="Q70" s="126" t="s">
        <v>273</v>
      </c>
      <c r="R70" s="126" t="s">
        <v>274</v>
      </c>
      <c r="S70" s="126" t="s">
        <v>275</v>
      </c>
      <c r="T70" s="126" t="s">
        <v>276</v>
      </c>
      <c r="U70" s="126" t="s">
        <v>277</v>
      </c>
      <c r="V70" s="126" t="s">
        <v>278</v>
      </c>
      <c r="W70" s="126" t="s">
        <v>279</v>
      </c>
      <c r="X70" s="126" t="s">
        <v>280</v>
      </c>
      <c r="Y70" s="126" t="s">
        <v>281</v>
      </c>
      <c r="Z70" s="126" t="s">
        <v>282</v>
      </c>
      <c r="AA70" s="126" t="s">
        <v>283</v>
      </c>
      <c r="AC70" s="126" t="s">
        <v>271</v>
      </c>
      <c r="AD70" s="126" t="s">
        <v>272</v>
      </c>
      <c r="AE70" s="126" t="s">
        <v>273</v>
      </c>
      <c r="AF70" s="126" t="s">
        <v>274</v>
      </c>
      <c r="AG70" s="126" t="s">
        <v>275</v>
      </c>
      <c r="AH70" s="126" t="s">
        <v>276</v>
      </c>
      <c r="AI70" s="126" t="s">
        <v>277</v>
      </c>
      <c r="AJ70" s="126" t="s">
        <v>278</v>
      </c>
      <c r="AK70" s="126" t="s">
        <v>279</v>
      </c>
      <c r="AL70" s="126" t="s">
        <v>280</v>
      </c>
      <c r="AM70" s="126" t="s">
        <v>281</v>
      </c>
      <c r="AN70" s="126" t="s">
        <v>282</v>
      </c>
      <c r="AO70" s="126" t="s">
        <v>283</v>
      </c>
    </row>
    <row r="71" spans="1:41" s="126" customFormat="1" ht="11.5" x14ac:dyDescent="0.25">
      <c r="A71" s="126" t="s">
        <v>41</v>
      </c>
      <c r="B71" s="128">
        <v>112426</v>
      </c>
      <c r="C71" s="128">
        <v>105008</v>
      </c>
      <c r="D71" s="128">
        <v>133169</v>
      </c>
      <c r="E71" s="128">
        <v>64374</v>
      </c>
      <c r="F71" s="128">
        <v>296479</v>
      </c>
      <c r="G71" s="128">
        <v>266062</v>
      </c>
      <c r="H71" s="128">
        <v>78267</v>
      </c>
      <c r="I71" s="128">
        <v>72223</v>
      </c>
      <c r="J71" s="128">
        <v>80587</v>
      </c>
      <c r="K71" s="128">
        <v>69488</v>
      </c>
      <c r="L71" s="128">
        <v>92984</v>
      </c>
      <c r="M71" s="128">
        <v>74514</v>
      </c>
      <c r="O71" s="126">
        <v>2015</v>
      </c>
      <c r="P71" s="129">
        <v>4313</v>
      </c>
      <c r="Q71" s="129">
        <v>6807</v>
      </c>
      <c r="R71" s="129">
        <v>5180</v>
      </c>
      <c r="S71" s="129">
        <v>9147</v>
      </c>
      <c r="T71" s="129">
        <v>6495</v>
      </c>
      <c r="U71" s="129">
        <v>5134</v>
      </c>
      <c r="V71" s="129">
        <v>3995</v>
      </c>
      <c r="W71" s="129">
        <v>5000</v>
      </c>
      <c r="X71" s="129">
        <v>5942</v>
      </c>
      <c r="Y71" s="129">
        <v>7205</v>
      </c>
      <c r="Z71" s="129">
        <v>5676</v>
      </c>
      <c r="AA71" s="129">
        <v>4594</v>
      </c>
      <c r="AC71" s="126">
        <v>2015</v>
      </c>
      <c r="AD71" s="129">
        <v>1173</v>
      </c>
      <c r="AE71" s="129">
        <v>3393</v>
      </c>
      <c r="AF71" s="129">
        <v>1743</v>
      </c>
      <c r="AG71" s="129">
        <v>4225</v>
      </c>
      <c r="AH71" s="129">
        <v>1638</v>
      </c>
      <c r="AI71" s="129">
        <v>1068</v>
      </c>
      <c r="AJ71" s="129">
        <v>1514</v>
      </c>
      <c r="AK71" s="129">
        <v>1688</v>
      </c>
      <c r="AL71" s="129">
        <v>2608</v>
      </c>
      <c r="AM71" s="129">
        <v>2819</v>
      </c>
      <c r="AN71" s="129">
        <v>2198</v>
      </c>
      <c r="AO71" s="129">
        <v>1765</v>
      </c>
    </row>
    <row r="72" spans="1:41" s="126" customFormat="1" ht="11.5" x14ac:dyDescent="0.25">
      <c r="A72" s="126" t="s">
        <v>42</v>
      </c>
      <c r="B72" s="128"/>
      <c r="C72" s="128"/>
      <c r="D72" s="128"/>
      <c r="E72" s="128"/>
      <c r="F72" s="128"/>
      <c r="G72" s="128"/>
      <c r="H72" s="128">
        <v>29199</v>
      </c>
      <c r="I72" s="128">
        <v>21581</v>
      </c>
      <c r="J72" s="128">
        <v>27883</v>
      </c>
      <c r="K72" s="128">
        <v>25832</v>
      </c>
      <c r="L72" s="128">
        <v>49117</v>
      </c>
      <c r="M72" s="128">
        <v>38109</v>
      </c>
      <c r="O72" s="126">
        <v>2016</v>
      </c>
      <c r="P72" s="129">
        <v>5760</v>
      </c>
      <c r="Q72" s="129">
        <v>10953</v>
      </c>
      <c r="R72" s="129">
        <v>6448</v>
      </c>
      <c r="S72" s="129">
        <v>7471</v>
      </c>
      <c r="T72" s="129">
        <v>6549</v>
      </c>
      <c r="U72" s="129">
        <v>7147</v>
      </c>
      <c r="V72" s="129">
        <v>7188</v>
      </c>
      <c r="W72" s="129">
        <v>8448</v>
      </c>
      <c r="X72" s="129">
        <v>11993</v>
      </c>
      <c r="Y72" s="129">
        <v>10237</v>
      </c>
      <c r="Z72" s="129">
        <v>6651</v>
      </c>
      <c r="AA72" s="129">
        <v>4139</v>
      </c>
      <c r="AC72" s="126">
        <v>2016</v>
      </c>
      <c r="AD72" s="129">
        <v>2289</v>
      </c>
      <c r="AE72" s="129">
        <v>6326</v>
      </c>
      <c r="AF72" s="129">
        <v>3585</v>
      </c>
      <c r="AG72" s="129">
        <v>4659</v>
      </c>
      <c r="AH72" s="129">
        <v>2888</v>
      </c>
      <c r="AI72" s="129">
        <v>3048</v>
      </c>
      <c r="AJ72" s="129">
        <v>4073</v>
      </c>
      <c r="AK72" s="129">
        <v>5257</v>
      </c>
      <c r="AL72" s="129">
        <v>5552</v>
      </c>
      <c r="AM72" s="129">
        <v>5641</v>
      </c>
      <c r="AN72" s="129">
        <v>3609</v>
      </c>
      <c r="AO72" s="129">
        <v>2190</v>
      </c>
    </row>
    <row r="73" spans="1:41" s="126" customFormat="1" ht="11.5" x14ac:dyDescent="0.25">
      <c r="O73" s="126">
        <v>2017</v>
      </c>
      <c r="P73" s="129">
        <v>6898</v>
      </c>
      <c r="Q73" s="129">
        <v>6137</v>
      </c>
      <c r="R73" s="129">
        <v>6841</v>
      </c>
      <c r="S73" s="129">
        <v>6742</v>
      </c>
      <c r="T73" s="129">
        <v>9299</v>
      </c>
      <c r="U73" s="129">
        <v>4642</v>
      </c>
      <c r="V73" s="129">
        <v>6241</v>
      </c>
      <c r="W73" s="129">
        <v>6654</v>
      </c>
      <c r="X73" s="129">
        <v>5765</v>
      </c>
      <c r="Y73" s="129">
        <v>5958</v>
      </c>
      <c r="Z73" s="129">
        <v>5241</v>
      </c>
      <c r="AA73" s="129">
        <v>4096</v>
      </c>
      <c r="AC73" s="126">
        <v>2017</v>
      </c>
      <c r="AD73" s="129">
        <v>5420</v>
      </c>
      <c r="AE73" s="129">
        <v>3258</v>
      </c>
      <c r="AF73" s="129">
        <v>2981</v>
      </c>
      <c r="AG73" s="129">
        <v>2949</v>
      </c>
      <c r="AH73" s="129">
        <v>2552</v>
      </c>
      <c r="AI73" s="129">
        <v>2433</v>
      </c>
      <c r="AJ73" s="129">
        <v>3726</v>
      </c>
      <c r="AK73" s="129">
        <v>3469</v>
      </c>
      <c r="AL73" s="129">
        <v>3126</v>
      </c>
      <c r="AM73" s="129">
        <v>3287</v>
      </c>
      <c r="AN73" s="129">
        <v>2811</v>
      </c>
      <c r="AO73" s="129">
        <v>2097</v>
      </c>
    </row>
    <row r="74" spans="1:41" s="126" customFormat="1" ht="11.5" x14ac:dyDescent="0.25">
      <c r="M74" s="129"/>
    </row>
    <row r="91" spans="1:29" s="47" customFormat="1" x14ac:dyDescent="0.3">
      <c r="A91" s="121" t="s">
        <v>362</v>
      </c>
      <c r="O91" s="121" t="s">
        <v>363</v>
      </c>
      <c r="AC91" s="121" t="s">
        <v>364</v>
      </c>
    </row>
  </sheetData>
  <hyperlinks>
    <hyperlink ref="AQ2" location="Innehåll!A1" display="Till innehållsförteckning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K4" sqref="K4"/>
    </sheetView>
  </sheetViews>
  <sheetFormatPr defaultRowHeight="14" x14ac:dyDescent="0.3"/>
  <cols>
    <col min="1" max="1" width="18.9140625" customWidth="1"/>
    <col min="2" max="2" width="19.9140625" customWidth="1"/>
    <col min="3" max="3" width="5.9140625" bestFit="1" customWidth="1"/>
    <col min="4" max="4" width="7.25" bestFit="1" customWidth="1"/>
    <col min="5" max="5" width="5.4140625" bestFit="1" customWidth="1"/>
    <col min="6" max="6" width="4.9140625" bestFit="1" customWidth="1"/>
    <col min="7" max="7" width="4.08203125" bestFit="1" customWidth="1"/>
    <col min="8" max="8" width="3.4140625" bestFit="1" customWidth="1"/>
    <col min="9" max="9" width="3.75" bestFit="1" customWidth="1"/>
  </cols>
  <sheetData>
    <row r="1" spans="1:11" x14ac:dyDescent="0.3">
      <c r="A1" s="31" t="s">
        <v>71</v>
      </c>
    </row>
    <row r="2" spans="1:11" ht="14.5" thickBot="1" x14ac:dyDescent="0.35">
      <c r="A2" s="1"/>
      <c r="B2" s="2"/>
      <c r="C2" s="116" t="s">
        <v>43</v>
      </c>
      <c r="D2" s="116"/>
      <c r="E2" s="116"/>
      <c r="F2" s="116"/>
      <c r="G2" s="117" t="s">
        <v>44</v>
      </c>
      <c r="H2" s="117"/>
      <c r="I2" s="117"/>
      <c r="K2" s="122" t="s">
        <v>286</v>
      </c>
    </row>
    <row r="3" spans="1:11" ht="18.5" thickBot="1" x14ac:dyDescent="0.35">
      <c r="A3" s="2" t="s">
        <v>52</v>
      </c>
      <c r="B3" s="2" t="s">
        <v>73</v>
      </c>
      <c r="C3" s="4" t="s">
        <v>45</v>
      </c>
      <c r="D3" s="4" t="s">
        <v>46</v>
      </c>
      <c r="E3" s="4" t="s">
        <v>47</v>
      </c>
      <c r="F3" s="4" t="s">
        <v>48</v>
      </c>
      <c r="G3" s="40" t="s">
        <v>46</v>
      </c>
      <c r="H3" s="40" t="s">
        <v>47</v>
      </c>
      <c r="I3" s="40" t="s">
        <v>48</v>
      </c>
    </row>
    <row r="4" spans="1:11" x14ac:dyDescent="0.3">
      <c r="A4" s="5" t="s">
        <v>0</v>
      </c>
      <c r="B4" s="5" t="s">
        <v>150</v>
      </c>
      <c r="C4" s="7"/>
      <c r="D4" s="7"/>
      <c r="E4" s="8"/>
      <c r="F4" s="7">
        <v>6952</v>
      </c>
      <c r="G4" s="41"/>
      <c r="H4" s="41"/>
      <c r="I4" s="42"/>
    </row>
    <row r="5" spans="1:11" x14ac:dyDescent="0.3">
      <c r="A5" s="5" t="s">
        <v>1</v>
      </c>
      <c r="B5" s="5" t="s">
        <v>151</v>
      </c>
      <c r="C5" s="7"/>
      <c r="D5" s="7"/>
      <c r="E5" s="8"/>
      <c r="F5" s="7">
        <v>3997</v>
      </c>
      <c r="G5" s="41"/>
      <c r="H5" s="41"/>
      <c r="I5" s="42"/>
    </row>
    <row r="6" spans="1:11" x14ac:dyDescent="0.3">
      <c r="A6" s="5" t="s">
        <v>2</v>
      </c>
      <c r="B6" s="6" t="s">
        <v>2</v>
      </c>
      <c r="C6" s="8">
        <v>22328</v>
      </c>
      <c r="D6" s="8">
        <v>9439</v>
      </c>
      <c r="E6" s="7">
        <v>12889</v>
      </c>
      <c r="F6" s="8">
        <v>12743</v>
      </c>
      <c r="G6" s="43">
        <f>(D6/C6)*100</f>
        <v>42.27427445360086</v>
      </c>
      <c r="H6" s="43">
        <f>(E6/C6)*100</f>
        <v>57.72572554639914</v>
      </c>
      <c r="I6" s="43">
        <f>(F6/C6)*100</f>
        <v>57.071838050877822</v>
      </c>
    </row>
    <row r="7" spans="1:11" x14ac:dyDescent="0.3">
      <c r="A7" s="115" t="s">
        <v>6</v>
      </c>
      <c r="B7" s="6" t="s">
        <v>7</v>
      </c>
      <c r="C7" s="7"/>
      <c r="D7" s="7"/>
      <c r="E7" s="7">
        <v>7072</v>
      </c>
      <c r="F7" s="7">
        <v>2575</v>
      </c>
      <c r="G7" s="43"/>
      <c r="H7" s="43"/>
      <c r="I7" s="43"/>
    </row>
    <row r="8" spans="1:11" x14ac:dyDescent="0.3">
      <c r="A8" s="115"/>
      <c r="B8" s="6" t="s">
        <v>152</v>
      </c>
      <c r="C8" s="7"/>
      <c r="D8" s="7"/>
      <c r="E8" s="8"/>
      <c r="F8" s="7">
        <v>7622</v>
      </c>
      <c r="G8" s="43"/>
      <c r="H8" s="43"/>
      <c r="I8" s="43"/>
    </row>
    <row r="9" spans="1:11" x14ac:dyDescent="0.3">
      <c r="A9" s="115" t="s">
        <v>10</v>
      </c>
      <c r="B9" s="6" t="s">
        <v>153</v>
      </c>
      <c r="C9" s="8"/>
      <c r="D9" s="8"/>
      <c r="E9" s="7"/>
      <c r="F9" s="8"/>
      <c r="G9" s="43"/>
      <c r="H9" s="43"/>
      <c r="I9" s="43"/>
    </row>
    <row r="10" spans="1:11" x14ac:dyDescent="0.3">
      <c r="A10" s="115"/>
      <c r="B10" s="6" t="s">
        <v>10</v>
      </c>
      <c r="C10" s="8" t="s">
        <v>75</v>
      </c>
      <c r="D10" s="8" t="s">
        <v>75</v>
      </c>
      <c r="E10" s="7" t="s">
        <v>75</v>
      </c>
      <c r="F10" s="8" t="s">
        <v>75</v>
      </c>
      <c r="G10" s="43"/>
      <c r="H10" s="43"/>
      <c r="I10" s="43"/>
    </row>
    <row r="11" spans="1:11" x14ac:dyDescent="0.3">
      <c r="A11" s="5" t="s">
        <v>11</v>
      </c>
      <c r="B11" s="6" t="s">
        <v>11</v>
      </c>
      <c r="C11" s="7">
        <v>648007</v>
      </c>
      <c r="D11" s="7"/>
      <c r="E11" s="7"/>
      <c r="F11" s="7">
        <v>104036</v>
      </c>
      <c r="G11" s="43"/>
      <c r="H11" s="43"/>
      <c r="I11" s="43">
        <f t="shared" ref="I11:I33" si="0">(F11/C11)*100</f>
        <v>16.054764840503267</v>
      </c>
    </row>
    <row r="12" spans="1:11" x14ac:dyDescent="0.3">
      <c r="A12" s="99" t="s">
        <v>12</v>
      </c>
      <c r="B12" s="6" t="s">
        <v>12</v>
      </c>
      <c r="C12" s="7">
        <v>290106</v>
      </c>
      <c r="D12" s="7">
        <v>251345</v>
      </c>
      <c r="E12" s="7">
        <v>38761</v>
      </c>
      <c r="F12" s="7">
        <v>14402</v>
      </c>
      <c r="G12" s="43">
        <f t="shared" ref="G12:G33" si="1">(D12/C12)*100</f>
        <v>86.639021599001737</v>
      </c>
      <c r="H12" s="43">
        <f t="shared" ref="H12:H33" si="2">(E12/C12)*100</f>
        <v>13.360978400998254</v>
      </c>
      <c r="I12" s="43">
        <f t="shared" si="0"/>
        <v>4.9643923255637592</v>
      </c>
    </row>
    <row r="13" spans="1:11" x14ac:dyDescent="0.3">
      <c r="A13" s="6" t="s">
        <v>40</v>
      </c>
      <c r="B13" s="6" t="s">
        <v>40</v>
      </c>
      <c r="C13" s="7">
        <v>117770</v>
      </c>
      <c r="D13" s="7">
        <v>108941</v>
      </c>
      <c r="E13" s="7">
        <v>8829</v>
      </c>
      <c r="F13" s="7">
        <v>4887</v>
      </c>
      <c r="G13" s="43">
        <f t="shared" si="1"/>
        <v>92.503184172539704</v>
      </c>
      <c r="H13" s="43">
        <f t="shared" si="2"/>
        <v>7.4968158274603045</v>
      </c>
      <c r="I13" s="43">
        <f t="shared" si="0"/>
        <v>4.1496136537318504</v>
      </c>
    </row>
    <row r="14" spans="1:11" x14ac:dyDescent="0.3">
      <c r="A14" s="115" t="s">
        <v>17</v>
      </c>
      <c r="B14" s="6" t="s">
        <v>18</v>
      </c>
      <c r="C14" s="8">
        <v>31852</v>
      </c>
      <c r="D14" s="8">
        <v>21323</v>
      </c>
      <c r="E14" s="7">
        <v>10498</v>
      </c>
      <c r="F14" s="8">
        <v>5474</v>
      </c>
      <c r="G14" s="43">
        <f t="shared" si="1"/>
        <v>66.943990958181587</v>
      </c>
      <c r="H14" s="43">
        <f t="shared" si="2"/>
        <v>32.958683913098078</v>
      </c>
      <c r="I14" s="43">
        <f t="shared" si="0"/>
        <v>17.185734019841767</v>
      </c>
    </row>
    <row r="15" spans="1:11" x14ac:dyDescent="0.3">
      <c r="A15" s="115"/>
      <c r="B15" s="6" t="s">
        <v>19</v>
      </c>
      <c r="C15" s="7">
        <v>49324</v>
      </c>
      <c r="D15" s="7">
        <v>32070</v>
      </c>
      <c r="E15" s="7">
        <v>17254</v>
      </c>
      <c r="F15" s="7">
        <v>5678</v>
      </c>
      <c r="G15" s="43">
        <f t="shared" si="1"/>
        <v>65.019057659557205</v>
      </c>
      <c r="H15" s="43">
        <f t="shared" si="2"/>
        <v>34.980942340442787</v>
      </c>
      <c r="I15" s="43">
        <f t="shared" si="0"/>
        <v>11.511637336793447</v>
      </c>
    </row>
    <row r="16" spans="1:11" x14ac:dyDescent="0.3">
      <c r="A16" s="5" t="s">
        <v>20</v>
      </c>
      <c r="B16" s="6" t="s">
        <v>20</v>
      </c>
      <c r="C16" s="7">
        <v>1342763</v>
      </c>
      <c r="D16" s="7">
        <v>977643</v>
      </c>
      <c r="E16" s="7">
        <v>365121</v>
      </c>
      <c r="F16" s="7">
        <v>62056</v>
      </c>
      <c r="G16" s="43">
        <f t="shared" si="1"/>
        <v>72.808306454675915</v>
      </c>
      <c r="H16" s="43">
        <f t="shared" si="2"/>
        <v>27.191768018630242</v>
      </c>
      <c r="I16" s="43">
        <f t="shared" si="0"/>
        <v>4.6215154870963824</v>
      </c>
    </row>
    <row r="17" spans="1:9" x14ac:dyDescent="0.3">
      <c r="A17" s="115" t="s">
        <v>21</v>
      </c>
      <c r="B17" s="6" t="s">
        <v>22</v>
      </c>
      <c r="C17" s="7">
        <v>151339</v>
      </c>
      <c r="D17" s="7">
        <v>108652</v>
      </c>
      <c r="E17" s="7">
        <v>42687</v>
      </c>
      <c r="F17" s="7">
        <v>17888</v>
      </c>
      <c r="G17" s="43">
        <f t="shared" si="1"/>
        <v>71.793787457297853</v>
      </c>
      <c r="H17" s="43">
        <f t="shared" si="2"/>
        <v>28.206212542702147</v>
      </c>
      <c r="I17" s="43">
        <f t="shared" si="0"/>
        <v>11.81982172473718</v>
      </c>
    </row>
    <row r="18" spans="1:9" x14ac:dyDescent="0.3">
      <c r="A18" s="115"/>
      <c r="B18" s="6" t="s">
        <v>23</v>
      </c>
      <c r="C18" s="7">
        <v>178177</v>
      </c>
      <c r="D18" s="7">
        <v>121214</v>
      </c>
      <c r="E18" s="7">
        <v>56963</v>
      </c>
      <c r="F18" s="7">
        <v>8055</v>
      </c>
      <c r="G18" s="43">
        <f t="shared" si="1"/>
        <v>68.030104895693611</v>
      </c>
      <c r="H18" s="43">
        <f t="shared" si="2"/>
        <v>31.969895104306389</v>
      </c>
      <c r="I18" s="43">
        <f t="shared" si="0"/>
        <v>4.5207855110367783</v>
      </c>
    </row>
    <row r="19" spans="1:9" x14ac:dyDescent="0.3">
      <c r="A19" s="115" t="s">
        <v>24</v>
      </c>
      <c r="B19" s="6" t="s">
        <v>3</v>
      </c>
      <c r="C19" s="7">
        <v>106030</v>
      </c>
      <c r="D19" s="7">
        <v>94681</v>
      </c>
      <c r="E19" s="7">
        <v>11358</v>
      </c>
      <c r="F19" s="7">
        <v>4730</v>
      </c>
      <c r="G19" s="43">
        <f t="shared" si="1"/>
        <v>89.296425539941524</v>
      </c>
      <c r="H19" s="43">
        <f t="shared" si="2"/>
        <v>10.712062623785721</v>
      </c>
      <c r="I19" s="43">
        <f t="shared" si="0"/>
        <v>4.4610016033198159</v>
      </c>
    </row>
    <row r="20" spans="1:9" x14ac:dyDescent="0.3">
      <c r="A20" s="115"/>
      <c r="B20" s="6" t="s">
        <v>25</v>
      </c>
      <c r="C20" s="7">
        <v>145725</v>
      </c>
      <c r="D20" s="7">
        <v>100258</v>
      </c>
      <c r="E20" s="7">
        <v>45467</v>
      </c>
      <c r="F20" s="7">
        <v>24879</v>
      </c>
      <c r="G20" s="43">
        <f t="shared" si="1"/>
        <v>68.799451020758269</v>
      </c>
      <c r="H20" s="43">
        <f t="shared" si="2"/>
        <v>31.20054897924172</v>
      </c>
      <c r="I20" s="43">
        <f t="shared" si="0"/>
        <v>17.072568193515185</v>
      </c>
    </row>
    <row r="21" spans="1:9" x14ac:dyDescent="0.3">
      <c r="A21" s="115"/>
      <c r="B21" s="6" t="s">
        <v>26</v>
      </c>
      <c r="C21" s="7">
        <v>37229</v>
      </c>
      <c r="D21" s="7">
        <v>31993</v>
      </c>
      <c r="E21" s="7">
        <v>5236</v>
      </c>
      <c r="F21" s="7">
        <v>2122</v>
      </c>
      <c r="G21" s="43">
        <f t="shared" si="1"/>
        <v>85.935695291305166</v>
      </c>
      <c r="H21" s="43">
        <f t="shared" si="2"/>
        <v>14.064304708694836</v>
      </c>
      <c r="I21" s="43">
        <f t="shared" si="0"/>
        <v>5.699857637862956</v>
      </c>
    </row>
    <row r="22" spans="1:9" x14ac:dyDescent="0.3">
      <c r="A22" s="115"/>
      <c r="B22" s="6" t="s">
        <v>4</v>
      </c>
      <c r="C22" s="7"/>
      <c r="D22" s="7"/>
      <c r="E22" s="7">
        <v>68033</v>
      </c>
      <c r="F22" s="7">
        <v>20878</v>
      </c>
      <c r="G22" s="43"/>
      <c r="H22" s="43"/>
      <c r="I22" s="43"/>
    </row>
    <row r="23" spans="1:9" x14ac:dyDescent="0.3">
      <c r="A23" s="115"/>
      <c r="B23" s="6" t="s">
        <v>5</v>
      </c>
      <c r="C23" s="7">
        <v>47536</v>
      </c>
      <c r="D23" s="7">
        <v>38790</v>
      </c>
      <c r="E23" s="7">
        <v>8758</v>
      </c>
      <c r="F23" s="7">
        <v>453</v>
      </c>
      <c r="G23" s="43">
        <f t="shared" si="1"/>
        <v>81.6013126893302</v>
      </c>
      <c r="H23" s="43">
        <f t="shared" si="2"/>
        <v>18.423931336250419</v>
      </c>
      <c r="I23" s="43">
        <f t="shared" si="0"/>
        <v>0.95296196566812519</v>
      </c>
    </row>
    <row r="24" spans="1:9" x14ac:dyDescent="0.3">
      <c r="A24" s="115"/>
      <c r="B24" s="6" t="s">
        <v>27</v>
      </c>
      <c r="C24" s="7">
        <v>14539</v>
      </c>
      <c r="D24" s="7">
        <v>9305</v>
      </c>
      <c r="E24" s="7">
        <v>5234</v>
      </c>
      <c r="F24" s="7">
        <v>2375</v>
      </c>
      <c r="G24" s="43">
        <f t="shared" si="1"/>
        <v>64.000275122085426</v>
      </c>
      <c r="H24" s="43">
        <f t="shared" si="2"/>
        <v>35.999724877914574</v>
      </c>
      <c r="I24" s="43">
        <f t="shared" si="0"/>
        <v>16.335373822133572</v>
      </c>
    </row>
    <row r="25" spans="1:9" x14ac:dyDescent="0.3">
      <c r="A25" s="115" t="s">
        <v>28</v>
      </c>
      <c r="B25" s="6" t="s">
        <v>29</v>
      </c>
      <c r="C25" s="7">
        <v>151326</v>
      </c>
      <c r="D25" s="7">
        <v>109241</v>
      </c>
      <c r="E25" s="7">
        <v>42085</v>
      </c>
      <c r="F25" s="7">
        <v>5984</v>
      </c>
      <c r="G25" s="43">
        <f t="shared" si="1"/>
        <v>72.189180973527357</v>
      </c>
      <c r="H25" s="43">
        <f t="shared" si="2"/>
        <v>27.81081902647265</v>
      </c>
      <c r="I25" s="43">
        <f t="shared" si="0"/>
        <v>3.9543766438021226</v>
      </c>
    </row>
    <row r="26" spans="1:9" x14ac:dyDescent="0.3">
      <c r="A26" s="115"/>
      <c r="B26" s="6" t="s">
        <v>30</v>
      </c>
      <c r="C26" s="8">
        <v>192660</v>
      </c>
      <c r="D26" s="8">
        <v>148256</v>
      </c>
      <c r="E26" s="7">
        <v>44404</v>
      </c>
      <c r="F26" s="8">
        <v>6958</v>
      </c>
      <c r="G26" s="43">
        <f t="shared" si="1"/>
        <v>76.952143672791451</v>
      </c>
      <c r="H26" s="43">
        <f t="shared" si="2"/>
        <v>23.047856327208553</v>
      </c>
      <c r="I26" s="43">
        <f t="shared" si="0"/>
        <v>3.6115436520294821</v>
      </c>
    </row>
    <row r="27" spans="1:9" x14ac:dyDescent="0.3">
      <c r="A27" s="115"/>
      <c r="B27" s="6" t="s">
        <v>31</v>
      </c>
      <c r="C27" s="8">
        <v>1495875</v>
      </c>
      <c r="D27" s="8">
        <v>1279454</v>
      </c>
      <c r="E27" s="7">
        <v>216421</v>
      </c>
      <c r="F27" s="8">
        <v>38664</v>
      </c>
      <c r="G27" s="43">
        <f t="shared" si="1"/>
        <v>85.532146736859687</v>
      </c>
      <c r="H27" s="43">
        <f t="shared" si="2"/>
        <v>14.467853263140301</v>
      </c>
      <c r="I27" s="43">
        <f t="shared" si="0"/>
        <v>2.5847079468538481</v>
      </c>
    </row>
    <row r="28" spans="1:9" ht="18" customHeight="1" x14ac:dyDescent="0.3">
      <c r="A28" s="115" t="s">
        <v>32</v>
      </c>
      <c r="B28" s="6" t="s">
        <v>33</v>
      </c>
      <c r="C28" s="7">
        <v>54666</v>
      </c>
      <c r="D28" s="7">
        <v>34268</v>
      </c>
      <c r="E28" s="7">
        <v>20398</v>
      </c>
      <c r="F28" s="7">
        <v>10673</v>
      </c>
      <c r="G28" s="43">
        <f t="shared" si="1"/>
        <v>62.686130318662428</v>
      </c>
      <c r="H28" s="43">
        <f t="shared" si="2"/>
        <v>37.313869681337572</v>
      </c>
      <c r="I28" s="43">
        <f t="shared" si="0"/>
        <v>19.524018585592508</v>
      </c>
    </row>
    <row r="29" spans="1:9" x14ac:dyDescent="0.3">
      <c r="A29" s="115"/>
      <c r="B29" s="6" t="s">
        <v>34</v>
      </c>
      <c r="C29" s="7">
        <v>90460</v>
      </c>
      <c r="D29" s="7">
        <v>70299</v>
      </c>
      <c r="E29" s="7">
        <v>20161</v>
      </c>
      <c r="F29" s="7">
        <v>8870</v>
      </c>
      <c r="G29" s="43">
        <f t="shared" si="1"/>
        <v>77.712801238116285</v>
      </c>
      <c r="H29" s="43">
        <f t="shared" si="2"/>
        <v>22.287198761883705</v>
      </c>
      <c r="I29" s="43">
        <f t="shared" si="0"/>
        <v>9.8054388680079594</v>
      </c>
    </row>
    <row r="30" spans="1:9" x14ac:dyDescent="0.3">
      <c r="A30" s="115"/>
      <c r="B30" s="6" t="s">
        <v>35</v>
      </c>
      <c r="C30" s="7">
        <v>123554</v>
      </c>
      <c r="D30" s="7">
        <v>78062</v>
      </c>
      <c r="E30" s="7">
        <v>45492</v>
      </c>
      <c r="F30" s="7">
        <v>15747</v>
      </c>
      <c r="G30" s="43">
        <f t="shared" si="1"/>
        <v>63.180471696586103</v>
      </c>
      <c r="H30" s="43">
        <f t="shared" si="2"/>
        <v>36.81952830341389</v>
      </c>
      <c r="I30" s="43">
        <f t="shared" si="0"/>
        <v>12.745034559787625</v>
      </c>
    </row>
    <row r="31" spans="1:9" x14ac:dyDescent="0.3">
      <c r="A31" s="115"/>
      <c r="B31" s="6" t="s">
        <v>36</v>
      </c>
      <c r="C31" s="7">
        <v>38109</v>
      </c>
      <c r="D31" s="7">
        <v>32228</v>
      </c>
      <c r="E31" s="7">
        <v>5881</v>
      </c>
      <c r="F31" s="7">
        <v>1589</v>
      </c>
      <c r="G31" s="43">
        <f t="shared" si="1"/>
        <v>84.567949828124583</v>
      </c>
      <c r="H31" s="43">
        <f t="shared" si="2"/>
        <v>15.43205017187541</v>
      </c>
      <c r="I31" s="43">
        <f t="shared" si="0"/>
        <v>4.1696187252355088</v>
      </c>
    </row>
    <row r="32" spans="1:9" x14ac:dyDescent="0.3">
      <c r="A32" s="5" t="s">
        <v>37</v>
      </c>
      <c r="B32" s="6" t="s">
        <v>38</v>
      </c>
      <c r="C32" s="8">
        <v>39231</v>
      </c>
      <c r="D32" s="8">
        <v>24445</v>
      </c>
      <c r="E32" s="8">
        <v>14786</v>
      </c>
      <c r="F32" s="8">
        <v>6603</v>
      </c>
      <c r="G32" s="43">
        <f t="shared" si="1"/>
        <v>62.310417781856188</v>
      </c>
      <c r="H32" s="43">
        <f t="shared" si="2"/>
        <v>37.689582218143812</v>
      </c>
      <c r="I32" s="43">
        <f t="shared" si="0"/>
        <v>16.83107746425021</v>
      </c>
    </row>
    <row r="33" spans="1:9" ht="14.5" thickBot="1" x14ac:dyDescent="0.35">
      <c r="A33" s="10" t="s">
        <v>39</v>
      </c>
      <c r="B33" s="11" t="s">
        <v>39</v>
      </c>
      <c r="C33" s="12">
        <v>308981</v>
      </c>
      <c r="D33" s="12">
        <v>143984</v>
      </c>
      <c r="E33" s="12">
        <v>164997</v>
      </c>
      <c r="F33" s="12">
        <v>53055</v>
      </c>
      <c r="G33" s="44">
        <f t="shared" si="1"/>
        <v>46.599629103407651</v>
      </c>
      <c r="H33" s="44">
        <f t="shared" si="2"/>
        <v>53.400370896592342</v>
      </c>
      <c r="I33" s="44">
        <f t="shared" si="0"/>
        <v>17.170958732090323</v>
      </c>
    </row>
    <row r="34" spans="1:9" x14ac:dyDescent="0.3">
      <c r="A34" s="19" t="s">
        <v>74</v>
      </c>
    </row>
    <row r="35" spans="1:9" x14ac:dyDescent="0.3">
      <c r="A35" s="19" t="s">
        <v>149</v>
      </c>
      <c r="D35" s="14"/>
    </row>
  </sheetData>
  <mergeCells count="9">
    <mergeCell ref="A19:A24"/>
    <mergeCell ref="A25:A27"/>
    <mergeCell ref="A28:A31"/>
    <mergeCell ref="C2:F2"/>
    <mergeCell ref="G2:I2"/>
    <mergeCell ref="A7:A8"/>
    <mergeCell ref="A9:A10"/>
    <mergeCell ref="A14:A15"/>
    <mergeCell ref="A17:A18"/>
  </mergeCells>
  <hyperlinks>
    <hyperlink ref="K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workbookViewId="0">
      <selection activeCell="A4" sqref="A4"/>
    </sheetView>
  </sheetViews>
  <sheetFormatPr defaultRowHeight="14" x14ac:dyDescent="0.3"/>
  <sheetData>
    <row r="1" spans="1:44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B1" s="126"/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  <c r="AP1" s="126"/>
      <c r="AQ1" s="126"/>
    </row>
    <row r="2" spans="1:44" x14ac:dyDescent="0.3">
      <c r="A2" s="126" t="s">
        <v>41</v>
      </c>
      <c r="B2" s="128">
        <v>111853</v>
      </c>
      <c r="C2" s="128">
        <v>84865</v>
      </c>
      <c r="D2" s="128">
        <v>91326</v>
      </c>
      <c r="E2" s="128">
        <v>76249</v>
      </c>
      <c r="F2" s="128">
        <v>80841</v>
      </c>
      <c r="G2" s="128">
        <v>78175</v>
      </c>
      <c r="H2" s="128">
        <v>80210</v>
      </c>
      <c r="I2" s="128">
        <v>80345</v>
      </c>
      <c r="J2" s="128">
        <v>24180</v>
      </c>
      <c r="K2" s="128"/>
      <c r="L2" s="128"/>
      <c r="M2" s="128">
        <v>52559</v>
      </c>
      <c r="N2" s="126"/>
      <c r="O2" s="126">
        <v>2015</v>
      </c>
      <c r="P2" s="126"/>
      <c r="Q2" s="129"/>
      <c r="R2" s="129"/>
      <c r="S2" s="126"/>
      <c r="T2" s="129"/>
      <c r="U2" s="129"/>
      <c r="V2" s="129"/>
      <c r="W2" s="129"/>
      <c r="X2" s="129"/>
      <c r="Y2" s="129"/>
      <c r="Z2" s="129"/>
      <c r="AA2" s="129"/>
      <c r="AB2" s="126"/>
      <c r="AC2" s="126">
        <v>2015</v>
      </c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2" t="s">
        <v>286</v>
      </c>
    </row>
    <row r="3" spans="1:44" x14ac:dyDescent="0.3">
      <c r="A3" s="126" t="s">
        <v>42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>
        <v>39231</v>
      </c>
      <c r="N3" s="126"/>
      <c r="O3" s="126">
        <v>2016</v>
      </c>
      <c r="P3" s="126"/>
      <c r="Q3" s="129"/>
      <c r="R3" s="129"/>
      <c r="S3" s="126"/>
      <c r="T3" s="129"/>
      <c r="U3" s="129"/>
      <c r="V3" s="129"/>
      <c r="W3" s="129"/>
      <c r="X3" s="129"/>
      <c r="Y3" s="129"/>
      <c r="Z3" s="129"/>
      <c r="AA3" s="129"/>
      <c r="AB3" s="126"/>
      <c r="AC3" s="126">
        <v>2016</v>
      </c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</row>
    <row r="4" spans="1:44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2700</v>
      </c>
      <c r="Q4" s="129">
        <v>5371</v>
      </c>
      <c r="R4" s="129">
        <v>7356</v>
      </c>
      <c r="S4" s="129">
        <v>6275</v>
      </c>
      <c r="T4" s="129">
        <v>3737</v>
      </c>
      <c r="U4" s="129">
        <v>2559</v>
      </c>
      <c r="V4" s="129">
        <v>1881</v>
      </c>
      <c r="W4" s="129">
        <v>3131</v>
      </c>
      <c r="X4" s="129">
        <v>6295</v>
      </c>
      <c r="Y4" s="129">
        <v>4646</v>
      </c>
      <c r="Z4" s="129">
        <v>4807</v>
      </c>
      <c r="AA4" s="129">
        <v>3801</v>
      </c>
      <c r="AB4" s="126"/>
      <c r="AC4" s="126">
        <v>2017</v>
      </c>
      <c r="AD4" s="129">
        <v>0</v>
      </c>
      <c r="AE4" s="129">
        <v>4771</v>
      </c>
      <c r="AF4" s="129">
        <v>5256</v>
      </c>
      <c r="AG4" s="129">
        <v>4775</v>
      </c>
      <c r="AH4" s="129">
        <v>2237</v>
      </c>
      <c r="AI4" s="129">
        <v>1859</v>
      </c>
      <c r="AJ4" s="129">
        <v>1881</v>
      </c>
      <c r="AK4" s="129">
        <v>3131</v>
      </c>
      <c r="AL4" s="129">
        <v>6295</v>
      </c>
      <c r="AM4" s="129">
        <v>3594</v>
      </c>
      <c r="AN4" s="129">
        <v>2916</v>
      </c>
      <c r="AO4" s="129">
        <v>2516</v>
      </c>
      <c r="AP4" s="129"/>
      <c r="AQ4" s="129"/>
    </row>
    <row r="5" spans="1:44" s="126" customFormat="1" ht="11.5" x14ac:dyDescent="0.25"/>
    <row r="6" spans="1:44" s="126" customFormat="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4" s="126" customForma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4" s="126" customForma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4" s="126" customForma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22" spans="1:29" s="47" customFormat="1" x14ac:dyDescent="0.3">
      <c r="A22" s="121" t="s">
        <v>365</v>
      </c>
      <c r="O22" s="121" t="s">
        <v>366</v>
      </c>
      <c r="AC22" s="121" t="s">
        <v>367</v>
      </c>
    </row>
  </sheetData>
  <hyperlinks>
    <hyperlink ref="AR2" location="Innehåll!A1" display="Till innehållsförteckning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workbookViewId="0">
      <selection activeCell="A4" sqref="A4"/>
    </sheetView>
  </sheetViews>
  <sheetFormatPr defaultRowHeight="14" x14ac:dyDescent="0.3"/>
  <sheetData>
    <row r="1" spans="1:44" x14ac:dyDescent="0.3">
      <c r="A1" s="126" t="s">
        <v>270</v>
      </c>
      <c r="B1" s="126">
        <v>2006</v>
      </c>
      <c r="C1" s="126">
        <v>2007</v>
      </c>
      <c r="D1" s="126">
        <v>2008</v>
      </c>
      <c r="E1" s="126">
        <v>2009</v>
      </c>
      <c r="F1" s="126">
        <v>2010</v>
      </c>
      <c r="G1" s="126">
        <v>2011</v>
      </c>
      <c r="H1" s="126">
        <v>2012</v>
      </c>
      <c r="I1" s="126">
        <v>2013</v>
      </c>
      <c r="J1" s="126">
        <v>2014</v>
      </c>
      <c r="K1" s="126">
        <v>2015</v>
      </c>
      <c r="L1" s="126">
        <v>2016</v>
      </c>
      <c r="M1" s="126">
        <v>2017</v>
      </c>
      <c r="N1" s="126"/>
      <c r="O1" s="126" t="s">
        <v>271</v>
      </c>
      <c r="P1" s="126" t="s">
        <v>272</v>
      </c>
      <c r="Q1" s="126" t="s">
        <v>273</v>
      </c>
      <c r="R1" s="126" t="s">
        <v>274</v>
      </c>
      <c r="S1" s="126" t="s">
        <v>275</v>
      </c>
      <c r="T1" s="126" t="s">
        <v>276</v>
      </c>
      <c r="U1" s="126" t="s">
        <v>277</v>
      </c>
      <c r="V1" s="126" t="s">
        <v>278</v>
      </c>
      <c r="W1" s="126" t="s">
        <v>279</v>
      </c>
      <c r="X1" s="126" t="s">
        <v>280</v>
      </c>
      <c r="Y1" s="126" t="s">
        <v>281</v>
      </c>
      <c r="Z1" s="126" t="s">
        <v>282</v>
      </c>
      <c r="AA1" s="126" t="s">
        <v>283</v>
      </c>
      <c r="AB1" s="126"/>
      <c r="AC1" s="126" t="s">
        <v>271</v>
      </c>
      <c r="AD1" s="126" t="s">
        <v>272</v>
      </c>
      <c r="AE1" s="126" t="s">
        <v>273</v>
      </c>
      <c r="AF1" s="126" t="s">
        <v>274</v>
      </c>
      <c r="AG1" s="126" t="s">
        <v>275</v>
      </c>
      <c r="AH1" s="126" t="s">
        <v>276</v>
      </c>
      <c r="AI1" s="126" t="s">
        <v>277</v>
      </c>
      <c r="AJ1" s="126" t="s">
        <v>278</v>
      </c>
      <c r="AK1" s="126" t="s">
        <v>279</v>
      </c>
      <c r="AL1" s="126" t="s">
        <v>280</v>
      </c>
      <c r="AM1" s="126" t="s">
        <v>281</v>
      </c>
      <c r="AN1" s="126" t="s">
        <v>282</v>
      </c>
      <c r="AO1" s="126" t="s">
        <v>283</v>
      </c>
    </row>
    <row r="2" spans="1:44" x14ac:dyDescent="0.3">
      <c r="A2" s="126" t="s">
        <v>41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>
        <v>299928</v>
      </c>
      <c r="M2" s="128">
        <v>314666</v>
      </c>
      <c r="N2" s="126"/>
      <c r="O2" s="126">
        <v>2015</v>
      </c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6"/>
      <c r="AC2" s="126">
        <v>2015</v>
      </c>
      <c r="AD2" s="129">
        <v>27505</v>
      </c>
      <c r="AE2" s="129">
        <v>32529</v>
      </c>
      <c r="AF2" s="129">
        <v>27913</v>
      </c>
      <c r="AG2" s="129">
        <v>30687</v>
      </c>
      <c r="AH2" s="129">
        <v>27439</v>
      </c>
      <c r="AI2" s="129">
        <v>22012</v>
      </c>
      <c r="AJ2" s="129">
        <v>42105</v>
      </c>
      <c r="AK2" s="129">
        <v>19973</v>
      </c>
      <c r="AL2" s="129">
        <v>22740</v>
      </c>
      <c r="AM2" s="129">
        <v>41204</v>
      </c>
      <c r="AN2" s="129">
        <v>28745</v>
      </c>
      <c r="AO2" s="129">
        <v>23762</v>
      </c>
      <c r="AP2" s="14"/>
      <c r="AQ2" s="14"/>
      <c r="AR2" s="122" t="s">
        <v>286</v>
      </c>
    </row>
    <row r="3" spans="1:44" x14ac:dyDescent="0.3">
      <c r="A3" s="126" t="s">
        <v>42</v>
      </c>
      <c r="B3" s="128">
        <v>187258</v>
      </c>
      <c r="C3" s="128">
        <v>294574</v>
      </c>
      <c r="D3" s="128">
        <v>305725</v>
      </c>
      <c r="E3" s="128">
        <v>318240</v>
      </c>
      <c r="F3" s="128">
        <v>323398</v>
      </c>
      <c r="G3" s="128">
        <v>379543</v>
      </c>
      <c r="H3" s="128">
        <v>277423</v>
      </c>
      <c r="I3" s="128">
        <v>300468</v>
      </c>
      <c r="J3" s="128">
        <v>359289</v>
      </c>
      <c r="K3" s="128">
        <v>346614</v>
      </c>
      <c r="L3" s="128">
        <v>292190</v>
      </c>
      <c r="M3" s="128">
        <v>308981</v>
      </c>
      <c r="N3" s="126"/>
      <c r="O3" s="126">
        <v>2016</v>
      </c>
      <c r="P3" s="129">
        <v>28300</v>
      </c>
      <c r="Q3" s="129">
        <v>28901</v>
      </c>
      <c r="R3" s="129">
        <v>34485</v>
      </c>
      <c r="S3" s="129">
        <v>25266</v>
      </c>
      <c r="T3" s="129">
        <v>22037</v>
      </c>
      <c r="U3" s="129">
        <v>19299</v>
      </c>
      <c r="V3" s="129">
        <v>24955</v>
      </c>
      <c r="W3" s="129">
        <v>27474</v>
      </c>
      <c r="X3" s="129">
        <v>14034</v>
      </c>
      <c r="Y3" s="129">
        <v>25229</v>
      </c>
      <c r="Z3" s="129">
        <v>28280</v>
      </c>
      <c r="AA3" s="129">
        <v>21668</v>
      </c>
      <c r="AB3" s="126"/>
      <c r="AC3" s="126">
        <v>2016</v>
      </c>
      <c r="AD3" s="129">
        <v>27217</v>
      </c>
      <c r="AE3" s="129">
        <v>28217</v>
      </c>
      <c r="AF3" s="129">
        <v>33816</v>
      </c>
      <c r="AG3" s="129">
        <v>24620</v>
      </c>
      <c r="AH3" s="129">
        <v>21418</v>
      </c>
      <c r="AI3" s="129">
        <v>18739</v>
      </c>
      <c r="AJ3" s="129">
        <v>24418</v>
      </c>
      <c r="AK3" s="129">
        <v>26840</v>
      </c>
      <c r="AL3" s="129">
        <v>13608</v>
      </c>
      <c r="AM3" s="129">
        <v>24530</v>
      </c>
      <c r="AN3" s="129">
        <v>27687</v>
      </c>
      <c r="AO3" s="129">
        <v>21080</v>
      </c>
      <c r="AP3" s="14"/>
      <c r="AQ3" s="14"/>
    </row>
    <row r="4" spans="1:44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>
        <v>2017</v>
      </c>
      <c r="P4" s="129">
        <v>27204</v>
      </c>
      <c r="Q4" s="129">
        <v>27707</v>
      </c>
      <c r="R4" s="129">
        <v>31617</v>
      </c>
      <c r="S4" s="129">
        <v>27672</v>
      </c>
      <c r="T4" s="129">
        <v>18048</v>
      </c>
      <c r="U4" s="129">
        <v>17751</v>
      </c>
      <c r="V4" s="129">
        <v>27284</v>
      </c>
      <c r="W4" s="129">
        <v>26963</v>
      </c>
      <c r="X4" s="129">
        <v>19346</v>
      </c>
      <c r="Y4" s="129">
        <v>33941</v>
      </c>
      <c r="Z4" s="129">
        <v>34258</v>
      </c>
      <c r="AA4" s="129">
        <v>22875</v>
      </c>
      <c r="AB4" s="126"/>
      <c r="AC4" s="126">
        <v>2017</v>
      </c>
      <c r="AD4" s="129">
        <v>26750</v>
      </c>
      <c r="AE4" s="129">
        <v>27250</v>
      </c>
      <c r="AF4" s="129">
        <v>31012</v>
      </c>
      <c r="AG4" s="129">
        <v>27227</v>
      </c>
      <c r="AH4" s="129">
        <v>17798</v>
      </c>
      <c r="AI4" s="129">
        <v>17435</v>
      </c>
      <c r="AJ4" s="129">
        <v>27042</v>
      </c>
      <c r="AK4" s="129">
        <v>26700</v>
      </c>
      <c r="AL4" s="129">
        <v>18872</v>
      </c>
      <c r="AM4" s="129">
        <v>33109</v>
      </c>
      <c r="AN4" s="129">
        <v>33564</v>
      </c>
      <c r="AO4" s="129">
        <v>22222</v>
      </c>
      <c r="AP4" s="14"/>
      <c r="AQ4" s="14"/>
    </row>
    <row r="22" spans="1:29" s="47" customFormat="1" x14ac:dyDescent="0.3">
      <c r="A22" s="121" t="s">
        <v>368</v>
      </c>
      <c r="O22" s="121" t="s">
        <v>369</v>
      </c>
      <c r="AC22" s="121" t="s">
        <v>370</v>
      </c>
    </row>
  </sheetData>
  <hyperlinks>
    <hyperlink ref="AR2" location="Innehåll!A1" display="Till innehållsförteckning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3" sqref="H3"/>
    </sheetView>
  </sheetViews>
  <sheetFormatPr defaultRowHeight="14" x14ac:dyDescent="0.3"/>
  <cols>
    <col min="1" max="1" width="16.58203125" bestFit="1" customWidth="1"/>
    <col min="2" max="4" width="6.83203125" customWidth="1"/>
    <col min="5" max="5" width="8" customWidth="1"/>
    <col min="6" max="6" width="10.33203125" customWidth="1"/>
  </cols>
  <sheetData>
    <row r="1" spans="1:8" x14ac:dyDescent="0.3">
      <c r="A1" s="31" t="s">
        <v>178</v>
      </c>
    </row>
    <row r="3" spans="1:8" ht="14.5" customHeight="1" thickBot="1" x14ac:dyDescent="0.35">
      <c r="A3" s="2"/>
      <c r="B3" s="117" t="s">
        <v>42</v>
      </c>
      <c r="C3" s="117"/>
      <c r="D3" s="117"/>
      <c r="E3" s="117" t="s">
        <v>135</v>
      </c>
      <c r="F3" s="117"/>
      <c r="H3" s="122" t="s">
        <v>286</v>
      </c>
    </row>
    <row r="4" spans="1:8" ht="14.5" thickBot="1" x14ac:dyDescent="0.35">
      <c r="A4" s="2" t="s">
        <v>73</v>
      </c>
      <c r="B4" s="85">
        <v>2015</v>
      </c>
      <c r="C4" s="85">
        <v>2016</v>
      </c>
      <c r="D4" s="85">
        <v>2017</v>
      </c>
      <c r="E4" s="85" t="s">
        <v>137</v>
      </c>
      <c r="F4" s="85" t="s">
        <v>136</v>
      </c>
    </row>
    <row r="5" spans="1:8" x14ac:dyDescent="0.3">
      <c r="A5" s="6" t="s">
        <v>12</v>
      </c>
      <c r="B5" s="41">
        <v>212148</v>
      </c>
      <c r="C5" s="41">
        <v>255014</v>
      </c>
      <c r="D5" s="41">
        <v>290106</v>
      </c>
      <c r="E5" s="41">
        <f>((D5/B5)-1)*100</f>
        <v>36.74698795180722</v>
      </c>
      <c r="F5" s="41">
        <f>((D5/C5)-1)*100</f>
        <v>13.760813131828066</v>
      </c>
    </row>
    <row r="6" spans="1:8" x14ac:dyDescent="0.3">
      <c r="A6" s="6" t="s">
        <v>40</v>
      </c>
      <c r="B6" s="41">
        <v>133788</v>
      </c>
      <c r="C6" s="41">
        <v>110489</v>
      </c>
      <c r="D6" s="41">
        <v>117770</v>
      </c>
      <c r="E6" s="41">
        <f>((D6/B6)-1)*100</f>
        <v>-11.972673184441051</v>
      </c>
      <c r="F6" s="41">
        <f>((D6/C6)-1)*100</f>
        <v>6.5897962693118872</v>
      </c>
    </row>
    <row r="7" spans="1:8" ht="14" customHeight="1" x14ac:dyDescent="0.3">
      <c r="A7" s="6" t="s">
        <v>3</v>
      </c>
      <c r="B7" s="41">
        <v>59412</v>
      </c>
      <c r="C7" s="41">
        <v>101462</v>
      </c>
      <c r="D7" s="41">
        <v>106030</v>
      </c>
      <c r="E7" s="41">
        <f>((D7/B7)-1)*100</f>
        <v>78.465629839089758</v>
      </c>
      <c r="F7" s="41">
        <f>((D7/C7)-1)*100</f>
        <v>4.5021781553685081</v>
      </c>
    </row>
    <row r="8" spans="1:8" ht="14" customHeight="1" x14ac:dyDescent="0.3">
      <c r="A8" s="6" t="s">
        <v>33</v>
      </c>
      <c r="B8" s="41">
        <v>28571</v>
      </c>
      <c r="C8" s="41">
        <v>52583</v>
      </c>
      <c r="D8" s="41">
        <v>54666</v>
      </c>
      <c r="E8" s="41">
        <f>((D8/B8)-1)*100</f>
        <v>91.333870008050113</v>
      </c>
      <c r="F8" s="41">
        <f>((D8/C8)-1)*100</f>
        <v>3.961356331894339</v>
      </c>
    </row>
    <row r="9" spans="1:8" x14ac:dyDescent="0.3">
      <c r="A9" s="86" t="s">
        <v>34</v>
      </c>
      <c r="B9" s="87">
        <v>46962</v>
      </c>
      <c r="C9" s="87">
        <v>90744</v>
      </c>
      <c r="D9" s="87">
        <v>90460</v>
      </c>
      <c r="E9" s="87">
        <f>((D9/B9)-1)*100</f>
        <v>92.623823516885977</v>
      </c>
      <c r="F9" s="87">
        <f>((D9/C9)-1)*100</f>
        <v>-0.31296835052455618</v>
      </c>
    </row>
  </sheetData>
  <mergeCells count="2">
    <mergeCell ref="B3:D3"/>
    <mergeCell ref="E3:F3"/>
  </mergeCells>
  <hyperlinks>
    <hyperlink ref="H3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Q3" sqref="Q3"/>
    </sheetView>
  </sheetViews>
  <sheetFormatPr defaultRowHeight="14" x14ac:dyDescent="0.3"/>
  <sheetData>
    <row r="1" spans="1:17" x14ac:dyDescent="0.3">
      <c r="A1" s="54" t="s">
        <v>214</v>
      </c>
    </row>
    <row r="3" spans="1:17" x14ac:dyDescent="0.3">
      <c r="A3" s="31" t="s">
        <v>204</v>
      </c>
      <c r="Q3" s="122" t="s">
        <v>286</v>
      </c>
    </row>
    <row r="4" spans="1:17" ht="14.5" thickBot="1" x14ac:dyDescent="0.35"/>
    <row r="5" spans="1:17" ht="14.5" thickBot="1" x14ac:dyDescent="0.35">
      <c r="A5" s="106">
        <v>2003</v>
      </c>
      <c r="B5" s="106">
        <v>2004</v>
      </c>
      <c r="C5" s="106">
        <v>2005</v>
      </c>
      <c r="D5" s="106">
        <v>2006</v>
      </c>
      <c r="E5" s="106">
        <v>2007</v>
      </c>
      <c r="F5" s="106">
        <v>2008</v>
      </c>
      <c r="G5" s="106">
        <v>2009</v>
      </c>
      <c r="H5" s="106">
        <v>2010</v>
      </c>
      <c r="I5" s="106">
        <v>2011</v>
      </c>
      <c r="J5" s="106">
        <v>2012</v>
      </c>
      <c r="K5" s="106">
        <v>2013</v>
      </c>
      <c r="L5" s="106">
        <v>2014</v>
      </c>
      <c r="M5" s="106">
        <v>2015</v>
      </c>
      <c r="N5" s="106">
        <v>2016</v>
      </c>
      <c r="O5" s="106">
        <v>2017</v>
      </c>
    </row>
    <row r="6" spans="1:17" ht="14.5" thickBot="1" x14ac:dyDescent="0.35">
      <c r="A6" s="107">
        <v>43000</v>
      </c>
      <c r="B6" s="107">
        <v>45822</v>
      </c>
      <c r="C6" s="107">
        <v>45500</v>
      </c>
      <c r="D6" s="107">
        <v>45500</v>
      </c>
      <c r="E6" s="107">
        <v>14200</v>
      </c>
      <c r="F6" s="107">
        <v>12410</v>
      </c>
      <c r="G6" s="107">
        <v>29422</v>
      </c>
      <c r="H6" s="107">
        <v>31205</v>
      </c>
      <c r="I6" s="107">
        <v>31411</v>
      </c>
      <c r="J6" s="107">
        <v>28300</v>
      </c>
      <c r="K6" s="107">
        <v>30000</v>
      </c>
      <c r="L6" s="107">
        <v>34926</v>
      </c>
      <c r="M6" s="107">
        <v>44600</v>
      </c>
      <c r="N6" s="107">
        <v>52901</v>
      </c>
      <c r="O6" s="107">
        <v>52170</v>
      </c>
    </row>
    <row r="9" spans="1:17" x14ac:dyDescent="0.3">
      <c r="A9" s="31" t="s">
        <v>205</v>
      </c>
    </row>
    <row r="10" spans="1:17" ht="14.5" thickBot="1" x14ac:dyDescent="0.35"/>
    <row r="11" spans="1:17" ht="14.5" thickBot="1" x14ac:dyDescent="0.35">
      <c r="A11" s="106">
        <v>2003</v>
      </c>
      <c r="B11" s="106">
        <v>2004</v>
      </c>
      <c r="C11" s="106">
        <v>2005</v>
      </c>
      <c r="D11" s="106">
        <v>2006</v>
      </c>
      <c r="E11" s="106">
        <v>2007</v>
      </c>
      <c r="F11" s="106">
        <v>2008</v>
      </c>
      <c r="G11" s="106">
        <v>2009</v>
      </c>
      <c r="H11" s="106">
        <v>2010</v>
      </c>
      <c r="I11" s="106">
        <v>2011</v>
      </c>
      <c r="J11" s="106">
        <v>2012</v>
      </c>
      <c r="K11" s="106">
        <v>2013</v>
      </c>
      <c r="L11" s="106">
        <v>2014</v>
      </c>
      <c r="M11" s="106">
        <v>2015</v>
      </c>
      <c r="N11" s="106">
        <v>2016</v>
      </c>
      <c r="O11" s="106">
        <v>2017</v>
      </c>
    </row>
    <row r="12" spans="1:17" ht="14.5" thickBot="1" x14ac:dyDescent="0.35">
      <c r="A12" s="107">
        <v>81432</v>
      </c>
      <c r="B12" s="107">
        <v>75271</v>
      </c>
      <c r="C12" s="107">
        <v>75988</v>
      </c>
      <c r="D12" s="107">
        <v>53027</v>
      </c>
      <c r="E12" s="107">
        <v>48064</v>
      </c>
      <c r="F12" s="107">
        <v>42197</v>
      </c>
      <c r="G12" s="107">
        <v>46667</v>
      </c>
      <c r="H12" s="107">
        <v>42370</v>
      </c>
      <c r="I12" s="107">
        <v>36261</v>
      </c>
      <c r="J12" s="107">
        <v>62029</v>
      </c>
      <c r="K12" s="107">
        <v>81267</v>
      </c>
      <c r="L12" s="107">
        <v>106426</v>
      </c>
      <c r="M12" s="107">
        <v>75651</v>
      </c>
      <c r="N12" s="107">
        <v>77094</v>
      </c>
      <c r="O12" s="108" t="s">
        <v>59</v>
      </c>
    </row>
    <row r="15" spans="1:17" x14ac:dyDescent="0.3">
      <c r="A15" s="31" t="s">
        <v>206</v>
      </c>
    </row>
    <row r="16" spans="1:17" ht="14.5" thickBot="1" x14ac:dyDescent="0.35"/>
    <row r="17" spans="1:15" ht="14.5" thickBot="1" x14ac:dyDescent="0.35">
      <c r="A17" s="106">
        <v>2010</v>
      </c>
      <c r="B17" s="106">
        <v>2011</v>
      </c>
      <c r="C17" s="106">
        <v>2012</v>
      </c>
      <c r="D17" s="106">
        <v>2013</v>
      </c>
      <c r="E17" s="106">
        <v>2014</v>
      </c>
      <c r="F17" s="106">
        <v>2015</v>
      </c>
      <c r="G17" s="106">
        <v>2016</v>
      </c>
      <c r="H17" s="106">
        <v>2017</v>
      </c>
    </row>
    <row r="18" spans="1:15" ht="14.5" thickBot="1" x14ac:dyDescent="0.35">
      <c r="A18" s="107">
        <v>150586</v>
      </c>
      <c r="B18" s="107">
        <v>162411</v>
      </c>
      <c r="C18" s="107">
        <v>170603</v>
      </c>
      <c r="D18" s="107">
        <v>183226</v>
      </c>
      <c r="E18" s="108" t="s">
        <v>213</v>
      </c>
      <c r="F18" s="107">
        <v>217266</v>
      </c>
      <c r="G18" s="107">
        <v>231880</v>
      </c>
      <c r="H18" s="107">
        <v>145389</v>
      </c>
    </row>
    <row r="21" spans="1:15" x14ac:dyDescent="0.3">
      <c r="A21" s="31" t="s">
        <v>212</v>
      </c>
    </row>
    <row r="22" spans="1:15" ht="14.5" thickBot="1" x14ac:dyDescent="0.35">
      <c r="A22" s="104"/>
    </row>
    <row r="23" spans="1:15" ht="14.5" thickBot="1" x14ac:dyDescent="0.35">
      <c r="A23" s="106">
        <v>2003</v>
      </c>
      <c r="B23" s="106">
        <v>2004</v>
      </c>
      <c r="C23" s="106">
        <v>2005</v>
      </c>
      <c r="D23" s="106">
        <v>2006</v>
      </c>
      <c r="E23" s="106">
        <v>2007</v>
      </c>
      <c r="F23" s="106">
        <v>2008</v>
      </c>
      <c r="G23" s="106">
        <v>2009</v>
      </c>
      <c r="H23" s="106">
        <v>2010</v>
      </c>
      <c r="I23" s="106">
        <v>2011</v>
      </c>
      <c r="J23" s="106">
        <v>2012</v>
      </c>
      <c r="K23" s="106">
        <v>2013</v>
      </c>
      <c r="L23" s="106">
        <v>2014</v>
      </c>
      <c r="M23" s="106">
        <v>2015</v>
      </c>
      <c r="N23" s="106">
        <v>2016</v>
      </c>
      <c r="O23" s="106">
        <v>2017</v>
      </c>
    </row>
    <row r="24" spans="1:15" ht="14.5" thickBot="1" x14ac:dyDescent="0.35">
      <c r="A24" s="107">
        <v>110990</v>
      </c>
      <c r="B24" s="107">
        <v>78276</v>
      </c>
      <c r="C24" s="107">
        <v>73984</v>
      </c>
      <c r="D24" s="107">
        <v>61298</v>
      </c>
      <c r="E24" s="107">
        <v>67906</v>
      </c>
      <c r="F24" s="107">
        <v>69077</v>
      </c>
      <c r="G24" s="107">
        <v>71464</v>
      </c>
      <c r="H24" s="107">
        <v>94675</v>
      </c>
      <c r="I24" s="107">
        <v>101913</v>
      </c>
      <c r="J24" s="107">
        <v>94327</v>
      </c>
      <c r="K24" s="107">
        <v>113194</v>
      </c>
      <c r="L24" s="107">
        <v>98095</v>
      </c>
      <c r="M24" s="109" t="s">
        <v>213</v>
      </c>
      <c r="N24" s="110">
        <v>265613</v>
      </c>
      <c r="O24" s="110">
        <v>131626</v>
      </c>
    </row>
    <row r="25" spans="1:15" x14ac:dyDescent="0.3">
      <c r="A25" s="104"/>
    </row>
    <row r="26" spans="1:15" x14ac:dyDescent="0.3">
      <c r="A26" s="104"/>
    </row>
    <row r="27" spans="1:15" x14ac:dyDescent="0.3">
      <c r="A27" s="31" t="s">
        <v>211</v>
      </c>
    </row>
    <row r="28" spans="1:15" ht="14.5" thickBot="1" x14ac:dyDescent="0.35">
      <c r="A28" s="104"/>
    </row>
    <row r="29" spans="1:15" ht="14.5" thickBot="1" x14ac:dyDescent="0.35">
      <c r="A29" s="106">
        <v>2003</v>
      </c>
      <c r="B29" s="106">
        <v>2004</v>
      </c>
      <c r="C29" s="106">
        <v>2005</v>
      </c>
      <c r="D29" s="106">
        <v>2006</v>
      </c>
      <c r="E29" s="106">
        <v>2007</v>
      </c>
      <c r="F29" s="106">
        <v>2008</v>
      </c>
      <c r="G29" s="106">
        <v>2009</v>
      </c>
      <c r="H29" s="106">
        <v>2010</v>
      </c>
      <c r="I29" s="106">
        <v>2011</v>
      </c>
      <c r="J29" s="106">
        <v>2012</v>
      </c>
      <c r="K29" s="106">
        <v>2013</v>
      </c>
      <c r="L29" s="106">
        <v>2014</v>
      </c>
      <c r="M29" s="106">
        <v>2015</v>
      </c>
      <c r="N29" s="106">
        <v>2016</v>
      </c>
      <c r="O29" s="106">
        <v>2017</v>
      </c>
    </row>
    <row r="30" spans="1:15" ht="14.5" thickBot="1" x14ac:dyDescent="0.35">
      <c r="A30" s="107">
        <v>54849</v>
      </c>
      <c r="B30" s="107">
        <v>58088</v>
      </c>
      <c r="C30" s="107">
        <v>85842</v>
      </c>
      <c r="D30" s="107">
        <v>102811</v>
      </c>
      <c r="E30" s="107">
        <v>127770</v>
      </c>
      <c r="F30" s="107">
        <v>115339</v>
      </c>
      <c r="G30" s="107">
        <v>108657</v>
      </c>
      <c r="H30" s="107">
        <v>106818</v>
      </c>
      <c r="I30" s="107">
        <v>108689</v>
      </c>
      <c r="J30" s="107">
        <v>100107</v>
      </c>
      <c r="K30" s="107">
        <v>37784</v>
      </c>
      <c r="L30" s="107">
        <v>84504</v>
      </c>
      <c r="M30" s="107">
        <v>61462</v>
      </c>
      <c r="N30" s="107">
        <v>97169</v>
      </c>
      <c r="O30" s="107">
        <v>134891</v>
      </c>
    </row>
    <row r="31" spans="1:15" x14ac:dyDescent="0.3">
      <c r="A31" s="104"/>
    </row>
    <row r="32" spans="1:15" x14ac:dyDescent="0.3">
      <c r="A32" s="104"/>
    </row>
    <row r="33" spans="1:15" x14ac:dyDescent="0.3">
      <c r="A33" s="31" t="s">
        <v>210</v>
      </c>
    </row>
    <row r="34" spans="1:15" ht="14.5" thickBot="1" x14ac:dyDescent="0.35">
      <c r="A34" s="104"/>
    </row>
    <row r="35" spans="1:15" ht="14.5" thickBot="1" x14ac:dyDescent="0.35">
      <c r="A35" s="106">
        <v>2010</v>
      </c>
      <c r="B35" s="106">
        <v>2011</v>
      </c>
      <c r="C35" s="106">
        <v>2012</v>
      </c>
      <c r="D35" s="106">
        <v>2013</v>
      </c>
      <c r="E35" s="106">
        <v>2014</v>
      </c>
      <c r="F35" s="106">
        <v>2015</v>
      </c>
      <c r="G35" s="106">
        <v>2016</v>
      </c>
      <c r="H35" s="111">
        <v>2017</v>
      </c>
    </row>
    <row r="36" spans="1:15" ht="14.5" thickBot="1" x14ac:dyDescent="0.35">
      <c r="A36" s="107">
        <v>9000</v>
      </c>
      <c r="B36" s="107">
        <v>9680</v>
      </c>
      <c r="C36" s="107">
        <v>10075</v>
      </c>
      <c r="D36" s="107">
        <v>8450</v>
      </c>
      <c r="E36" s="107">
        <v>9530</v>
      </c>
      <c r="F36" s="107">
        <v>11900</v>
      </c>
      <c r="G36" s="107">
        <v>12975</v>
      </c>
      <c r="H36" s="107">
        <v>12371</v>
      </c>
    </row>
    <row r="37" spans="1:15" x14ac:dyDescent="0.3">
      <c r="A37" s="104"/>
    </row>
    <row r="38" spans="1:15" x14ac:dyDescent="0.3">
      <c r="A38" s="104"/>
    </row>
    <row r="39" spans="1:15" x14ac:dyDescent="0.3">
      <c r="A39" s="31" t="s">
        <v>209</v>
      </c>
    </row>
    <row r="40" spans="1:15" ht="14.5" thickBot="1" x14ac:dyDescent="0.35">
      <c r="A40" s="104"/>
    </row>
    <row r="41" spans="1:15" ht="14.5" thickBot="1" x14ac:dyDescent="0.35">
      <c r="A41" s="106">
        <v>2003</v>
      </c>
      <c r="B41" s="106">
        <v>2004</v>
      </c>
      <c r="C41" s="106">
        <v>2005</v>
      </c>
      <c r="D41" s="106">
        <v>2006</v>
      </c>
      <c r="E41" s="106">
        <v>2007</v>
      </c>
      <c r="F41" s="106">
        <v>2008</v>
      </c>
      <c r="G41" s="106">
        <v>2009</v>
      </c>
      <c r="H41" s="106">
        <v>2010</v>
      </c>
      <c r="I41" s="106">
        <v>2011</v>
      </c>
      <c r="J41" s="106">
        <v>2012</v>
      </c>
      <c r="K41" s="106">
        <v>2013</v>
      </c>
      <c r="L41" s="106">
        <v>2014</v>
      </c>
      <c r="M41" s="106">
        <v>2015</v>
      </c>
      <c r="N41" s="106">
        <v>2016</v>
      </c>
      <c r="O41" s="106">
        <v>2017</v>
      </c>
    </row>
    <row r="42" spans="1:15" ht="14.5" thickBot="1" x14ac:dyDescent="0.35">
      <c r="A42" s="107">
        <v>12726</v>
      </c>
      <c r="B42" s="107">
        <v>12000</v>
      </c>
      <c r="C42" s="107">
        <v>11750</v>
      </c>
      <c r="D42" s="107">
        <v>17171</v>
      </c>
      <c r="E42" s="107">
        <v>13653</v>
      </c>
      <c r="F42" s="107">
        <v>14878</v>
      </c>
      <c r="G42" s="107">
        <v>12541</v>
      </c>
      <c r="H42" s="107">
        <v>12778</v>
      </c>
      <c r="I42" s="107">
        <v>12664</v>
      </c>
      <c r="J42" s="108" t="s">
        <v>213</v>
      </c>
      <c r="K42" s="107">
        <v>11882</v>
      </c>
      <c r="L42" s="107">
        <v>11341</v>
      </c>
      <c r="M42" s="107">
        <v>11457</v>
      </c>
      <c r="N42" s="107">
        <v>9475</v>
      </c>
      <c r="O42" s="107">
        <v>11094</v>
      </c>
    </row>
    <row r="43" spans="1:15" x14ac:dyDescent="0.3">
      <c r="A43" s="104"/>
    </row>
    <row r="44" spans="1:15" x14ac:dyDescent="0.3">
      <c r="A44" s="104"/>
    </row>
    <row r="45" spans="1:15" x14ac:dyDescent="0.3">
      <c r="A45" s="31" t="s">
        <v>208</v>
      </c>
    </row>
    <row r="46" spans="1:15" ht="14.5" thickBot="1" x14ac:dyDescent="0.35"/>
    <row r="47" spans="1:15" ht="14.5" thickBot="1" x14ac:dyDescent="0.35">
      <c r="A47" s="106">
        <v>2003</v>
      </c>
      <c r="B47" s="106">
        <v>2004</v>
      </c>
      <c r="C47" s="106">
        <v>2005</v>
      </c>
      <c r="D47" s="106">
        <v>2006</v>
      </c>
      <c r="E47" s="106">
        <v>2007</v>
      </c>
      <c r="F47" s="106">
        <v>2008</v>
      </c>
      <c r="G47" s="106">
        <v>2009</v>
      </c>
      <c r="H47" s="106">
        <v>2010</v>
      </c>
      <c r="I47" s="106">
        <v>2011</v>
      </c>
      <c r="J47" s="106">
        <v>2012</v>
      </c>
      <c r="K47" s="106">
        <v>2013</v>
      </c>
      <c r="L47" s="106">
        <v>2014</v>
      </c>
      <c r="M47" s="106">
        <v>2015</v>
      </c>
      <c r="N47" s="106">
        <v>2016</v>
      </c>
      <c r="O47" s="106">
        <v>2017</v>
      </c>
    </row>
    <row r="48" spans="1:15" ht="14.5" thickBot="1" x14ac:dyDescent="0.35">
      <c r="A48" s="107">
        <v>20984</v>
      </c>
      <c r="B48" s="107">
        <v>14489</v>
      </c>
      <c r="C48" s="107">
        <v>14489</v>
      </c>
      <c r="D48" s="107">
        <v>20801</v>
      </c>
      <c r="E48" s="107">
        <v>16079</v>
      </c>
      <c r="F48" s="107">
        <v>20871</v>
      </c>
      <c r="G48" s="107">
        <v>20770</v>
      </c>
      <c r="H48" s="107">
        <v>22178</v>
      </c>
      <c r="I48" s="107">
        <v>25888</v>
      </c>
      <c r="J48" s="107">
        <v>19786</v>
      </c>
      <c r="K48" s="107">
        <v>62585</v>
      </c>
      <c r="L48" s="107">
        <v>26507</v>
      </c>
      <c r="M48" s="108" t="s">
        <v>213</v>
      </c>
      <c r="N48" s="107">
        <v>36993</v>
      </c>
      <c r="O48" s="107">
        <v>76334</v>
      </c>
    </row>
    <row r="51" spans="1:15" x14ac:dyDescent="0.3">
      <c r="A51" s="31" t="s">
        <v>207</v>
      </c>
    </row>
    <row r="52" spans="1:15" ht="14.5" thickBot="1" x14ac:dyDescent="0.35"/>
    <row r="53" spans="1:15" ht="14.5" thickBot="1" x14ac:dyDescent="0.35">
      <c r="A53" s="106">
        <v>2003</v>
      </c>
      <c r="B53" s="106">
        <v>2004</v>
      </c>
      <c r="C53" s="106">
        <v>2005</v>
      </c>
      <c r="D53" s="106">
        <v>2006</v>
      </c>
      <c r="E53" s="106">
        <v>2007</v>
      </c>
      <c r="F53" s="106">
        <v>2008</v>
      </c>
      <c r="G53" s="106">
        <v>2009</v>
      </c>
      <c r="H53" s="106">
        <v>2010</v>
      </c>
      <c r="I53" s="106">
        <v>2011</v>
      </c>
      <c r="J53" s="106">
        <v>2012</v>
      </c>
      <c r="K53" s="106">
        <v>2013</v>
      </c>
      <c r="L53" s="106">
        <v>2014</v>
      </c>
      <c r="M53" s="106">
        <v>2015</v>
      </c>
      <c r="N53" s="106">
        <v>2016</v>
      </c>
      <c r="O53" s="106">
        <v>2017</v>
      </c>
    </row>
    <row r="54" spans="1:15" ht="14.5" thickBot="1" x14ac:dyDescent="0.35">
      <c r="A54" s="107">
        <v>72868</v>
      </c>
      <c r="B54" s="107">
        <v>63159</v>
      </c>
      <c r="C54" s="107">
        <v>64787</v>
      </c>
      <c r="D54" s="107">
        <v>72656</v>
      </c>
      <c r="E54" s="107">
        <v>64417</v>
      </c>
      <c r="F54" s="107">
        <v>56021</v>
      </c>
      <c r="G54" s="107">
        <v>60784</v>
      </c>
      <c r="H54" s="107">
        <v>106975</v>
      </c>
      <c r="I54" s="107">
        <v>64510</v>
      </c>
      <c r="J54" s="107">
        <v>69818</v>
      </c>
      <c r="K54" s="107">
        <v>57140</v>
      </c>
      <c r="L54" s="107">
        <v>58970</v>
      </c>
      <c r="M54" s="107">
        <v>66233</v>
      </c>
      <c r="N54" s="107">
        <v>63764</v>
      </c>
      <c r="O54" s="107">
        <v>65631</v>
      </c>
    </row>
  </sheetData>
  <hyperlinks>
    <hyperlink ref="Q3" location="Innehåll!A1" display="Till innehållsförteckning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2" sqref="J2"/>
    </sheetView>
  </sheetViews>
  <sheetFormatPr defaultRowHeight="14" x14ac:dyDescent="0.3"/>
  <cols>
    <col min="1" max="1" width="19.08203125" customWidth="1"/>
    <col min="2" max="2" width="16.58203125" bestFit="1" customWidth="1"/>
    <col min="3" max="3" width="5.08203125" bestFit="1" customWidth="1"/>
    <col min="4" max="5" width="4.75" bestFit="1" customWidth="1"/>
    <col min="6" max="6" width="5.58203125" bestFit="1" customWidth="1"/>
    <col min="7" max="7" width="10.6640625" bestFit="1" customWidth="1"/>
    <col min="8" max="8" width="9.9140625" customWidth="1"/>
  </cols>
  <sheetData>
    <row r="1" spans="1:10" x14ac:dyDescent="0.3">
      <c r="A1" s="31" t="s">
        <v>215</v>
      </c>
      <c r="B1" s="19"/>
      <c r="C1" s="19"/>
      <c r="D1" s="19"/>
      <c r="E1" s="19"/>
      <c r="F1" s="19"/>
      <c r="G1" s="19"/>
      <c r="H1" s="19"/>
    </row>
    <row r="2" spans="1:10" x14ac:dyDescent="0.3">
      <c r="A2" s="21"/>
      <c r="B2" s="21"/>
      <c r="C2" s="119" t="s">
        <v>66</v>
      </c>
      <c r="D2" s="119"/>
      <c r="E2" s="119"/>
      <c r="F2" s="119" t="s">
        <v>67</v>
      </c>
      <c r="G2" s="119"/>
      <c r="H2" s="119"/>
      <c r="J2" s="122" t="s">
        <v>286</v>
      </c>
    </row>
    <row r="3" spans="1:10" ht="18.5" thickBot="1" x14ac:dyDescent="0.35">
      <c r="A3" s="70" t="s">
        <v>52</v>
      </c>
      <c r="B3" s="70" t="s">
        <v>73</v>
      </c>
      <c r="C3" s="71">
        <v>2006</v>
      </c>
      <c r="D3" s="71">
        <v>2015</v>
      </c>
      <c r="E3" s="71">
        <v>2017</v>
      </c>
      <c r="F3" s="71" t="s">
        <v>66</v>
      </c>
      <c r="G3" s="71" t="s">
        <v>99</v>
      </c>
      <c r="H3" s="71" t="s">
        <v>57</v>
      </c>
    </row>
    <row r="4" spans="1:10" x14ac:dyDescent="0.3">
      <c r="A4" s="19" t="s">
        <v>0</v>
      </c>
      <c r="B4" s="19" t="s">
        <v>0</v>
      </c>
      <c r="C4" s="23" t="s">
        <v>58</v>
      </c>
      <c r="D4" s="23" t="s">
        <v>58</v>
      </c>
      <c r="E4" s="23" t="s">
        <v>58</v>
      </c>
      <c r="F4" s="118"/>
      <c r="G4" s="118"/>
      <c r="H4" s="118"/>
    </row>
    <row r="5" spans="1:10" x14ac:dyDescent="0.3">
      <c r="A5" s="19" t="s">
        <v>1</v>
      </c>
      <c r="B5" s="19" t="s">
        <v>1</v>
      </c>
      <c r="C5" s="23" t="s">
        <v>58</v>
      </c>
      <c r="D5" s="23" t="s">
        <v>61</v>
      </c>
      <c r="E5" s="23" t="s">
        <v>58</v>
      </c>
      <c r="F5" s="118"/>
      <c r="G5" s="118"/>
      <c r="H5" s="118"/>
    </row>
    <row r="6" spans="1:10" x14ac:dyDescent="0.3">
      <c r="A6" s="19" t="s">
        <v>2</v>
      </c>
      <c r="B6" s="19" t="s">
        <v>2</v>
      </c>
      <c r="C6" s="23" t="s">
        <v>59</v>
      </c>
      <c r="D6" s="23" t="s">
        <v>58</v>
      </c>
      <c r="E6" s="23" t="s">
        <v>58</v>
      </c>
      <c r="F6" s="118"/>
      <c r="G6" s="118"/>
      <c r="H6" s="118"/>
    </row>
    <row r="7" spans="1:10" x14ac:dyDescent="0.3">
      <c r="A7" s="19" t="s">
        <v>53</v>
      </c>
      <c r="B7" s="19" t="s">
        <v>54</v>
      </c>
      <c r="C7" s="23" t="s">
        <v>59</v>
      </c>
      <c r="D7" s="23" t="s">
        <v>60</v>
      </c>
      <c r="E7" s="23" t="s">
        <v>58</v>
      </c>
      <c r="F7" s="118"/>
      <c r="G7" s="118"/>
      <c r="H7" s="118"/>
    </row>
    <row r="8" spans="1:10" x14ac:dyDescent="0.3">
      <c r="A8" s="19"/>
      <c r="B8" s="19" t="s">
        <v>55</v>
      </c>
      <c r="C8" s="23" t="s">
        <v>58</v>
      </c>
      <c r="D8" s="23" t="s">
        <v>60</v>
      </c>
      <c r="E8" s="23" t="s">
        <v>58</v>
      </c>
      <c r="F8" s="118"/>
      <c r="G8" s="118"/>
      <c r="H8" s="118"/>
    </row>
    <row r="9" spans="1:10" x14ac:dyDescent="0.3">
      <c r="A9" s="19" t="s">
        <v>10</v>
      </c>
      <c r="B9" s="19" t="s">
        <v>10</v>
      </c>
      <c r="C9" s="23" t="s">
        <v>58</v>
      </c>
      <c r="D9" s="23" t="s">
        <v>62</v>
      </c>
      <c r="E9" s="23" t="s">
        <v>62</v>
      </c>
      <c r="F9" s="118"/>
      <c r="G9" s="118"/>
      <c r="H9" s="118"/>
    </row>
    <row r="10" spans="1:10" x14ac:dyDescent="0.3">
      <c r="A10" s="19" t="s">
        <v>11</v>
      </c>
      <c r="B10" s="19" t="s">
        <v>11</v>
      </c>
      <c r="C10" s="23" t="s">
        <v>58</v>
      </c>
      <c r="D10" s="23" t="s">
        <v>61</v>
      </c>
      <c r="E10" s="23" t="s">
        <v>58</v>
      </c>
      <c r="F10" s="118"/>
      <c r="G10" s="118"/>
      <c r="H10" s="118"/>
    </row>
    <row r="11" spans="1:10" x14ac:dyDescent="0.3">
      <c r="A11" s="19" t="s">
        <v>12</v>
      </c>
      <c r="B11" s="19" t="s">
        <v>13</v>
      </c>
      <c r="C11" s="24" t="s">
        <v>59</v>
      </c>
      <c r="D11" s="24" t="s">
        <v>59</v>
      </c>
      <c r="E11" s="24" t="s">
        <v>61</v>
      </c>
      <c r="F11" s="24" t="s">
        <v>59</v>
      </c>
      <c r="G11" s="24"/>
      <c r="H11" s="24" t="s">
        <v>59</v>
      </c>
    </row>
    <row r="12" spans="1:10" x14ac:dyDescent="0.3">
      <c r="A12" s="19"/>
      <c r="B12" s="19" t="s">
        <v>14</v>
      </c>
      <c r="C12" s="24" t="s">
        <v>59</v>
      </c>
      <c r="D12" s="24" t="s">
        <v>59</v>
      </c>
      <c r="E12" s="24" t="s">
        <v>61</v>
      </c>
      <c r="F12" s="24" t="s">
        <v>60</v>
      </c>
      <c r="G12" s="24" t="s">
        <v>68</v>
      </c>
      <c r="H12" s="25">
        <v>120</v>
      </c>
    </row>
    <row r="13" spans="1:10" x14ac:dyDescent="0.3">
      <c r="A13" s="19"/>
      <c r="B13" s="19" t="s">
        <v>12</v>
      </c>
      <c r="C13" s="24" t="s">
        <v>58</v>
      </c>
      <c r="D13" s="24" t="s">
        <v>60</v>
      </c>
      <c r="E13" s="24" t="s">
        <v>60</v>
      </c>
      <c r="F13" s="24" t="s">
        <v>63</v>
      </c>
      <c r="G13" s="24"/>
      <c r="H13" s="25">
        <v>100</v>
      </c>
    </row>
    <row r="14" spans="1:10" x14ac:dyDescent="0.3">
      <c r="A14" s="19"/>
      <c r="B14" s="19" t="s">
        <v>15</v>
      </c>
      <c r="C14" s="24" t="s">
        <v>59</v>
      </c>
      <c r="D14" s="24" t="s">
        <v>59</v>
      </c>
      <c r="E14" s="24" t="s">
        <v>61</v>
      </c>
      <c r="F14" s="24" t="s">
        <v>63</v>
      </c>
      <c r="G14" s="24"/>
      <c r="H14" s="25">
        <v>100</v>
      </c>
    </row>
    <row r="15" spans="1:10" x14ac:dyDescent="0.3">
      <c r="A15" s="19"/>
      <c r="B15" s="19" t="s">
        <v>16</v>
      </c>
      <c r="C15" s="24" t="s">
        <v>59</v>
      </c>
      <c r="D15" s="24" t="s">
        <v>59</v>
      </c>
      <c r="E15" s="24" t="s">
        <v>61</v>
      </c>
      <c r="F15" s="24" t="s">
        <v>63</v>
      </c>
      <c r="G15" s="24"/>
      <c r="H15" s="25">
        <v>100</v>
      </c>
    </row>
    <row r="16" spans="1:10" x14ac:dyDescent="0.3">
      <c r="A16" s="19" t="s">
        <v>40</v>
      </c>
      <c r="B16" s="19" t="s">
        <v>40</v>
      </c>
      <c r="C16" s="23" t="s">
        <v>61</v>
      </c>
      <c r="D16" s="23" t="s">
        <v>61</v>
      </c>
      <c r="E16" s="24" t="s">
        <v>61</v>
      </c>
      <c r="F16" s="24" t="s">
        <v>63</v>
      </c>
      <c r="G16" s="24"/>
      <c r="H16" s="25">
        <v>103</v>
      </c>
    </row>
    <row r="17" spans="1:8" x14ac:dyDescent="0.3">
      <c r="A17" s="19" t="s">
        <v>17</v>
      </c>
      <c r="B17" s="19" t="s">
        <v>18</v>
      </c>
      <c r="C17" s="24" t="s">
        <v>59</v>
      </c>
      <c r="D17" s="24" t="s">
        <v>61</v>
      </c>
      <c r="E17" s="24" t="s">
        <v>61</v>
      </c>
      <c r="F17" s="24" t="s">
        <v>63</v>
      </c>
      <c r="G17" s="24"/>
      <c r="H17" s="25">
        <v>80</v>
      </c>
    </row>
    <row r="18" spans="1:8" x14ac:dyDescent="0.3">
      <c r="A18" s="19"/>
      <c r="B18" s="19" t="s">
        <v>19</v>
      </c>
      <c r="C18" s="24" t="s">
        <v>59</v>
      </c>
      <c r="D18" s="24" t="s">
        <v>61</v>
      </c>
      <c r="E18" s="24" t="s">
        <v>61</v>
      </c>
      <c r="F18" s="24" t="s">
        <v>63</v>
      </c>
      <c r="G18" s="24"/>
      <c r="H18" s="25">
        <v>70</v>
      </c>
    </row>
    <row r="19" spans="1:8" x14ac:dyDescent="0.3">
      <c r="A19" s="19" t="s">
        <v>20</v>
      </c>
      <c r="B19" s="19" t="s">
        <v>20</v>
      </c>
      <c r="C19" s="23" t="s">
        <v>61</v>
      </c>
      <c r="D19" s="24" t="s">
        <v>61</v>
      </c>
      <c r="E19" s="24" t="s">
        <v>61</v>
      </c>
      <c r="F19" s="24" t="s">
        <v>85</v>
      </c>
      <c r="G19" s="24" t="s">
        <v>86</v>
      </c>
      <c r="H19" s="25">
        <v>100</v>
      </c>
    </row>
    <row r="20" spans="1:8" x14ac:dyDescent="0.3">
      <c r="A20" s="19" t="s">
        <v>21</v>
      </c>
      <c r="B20" s="19" t="s">
        <v>22</v>
      </c>
      <c r="C20" s="23" t="s">
        <v>58</v>
      </c>
      <c r="D20" s="23" t="s">
        <v>60</v>
      </c>
      <c r="E20" s="23" t="s">
        <v>58</v>
      </c>
      <c r="F20" s="118"/>
      <c r="G20" s="118"/>
      <c r="H20" s="118"/>
    </row>
    <row r="21" spans="1:8" x14ac:dyDescent="0.3">
      <c r="A21" s="19"/>
      <c r="B21" s="19" t="s">
        <v>23</v>
      </c>
      <c r="C21" s="23" t="s">
        <v>58</v>
      </c>
      <c r="D21" s="23" t="s">
        <v>61</v>
      </c>
      <c r="E21" s="23" t="s">
        <v>58</v>
      </c>
      <c r="F21" s="118"/>
      <c r="G21" s="118"/>
      <c r="H21" s="118"/>
    </row>
    <row r="22" spans="1:8" x14ac:dyDescent="0.3">
      <c r="A22" s="19" t="s">
        <v>24</v>
      </c>
      <c r="B22" s="19" t="s">
        <v>3</v>
      </c>
      <c r="C22" s="23" t="s">
        <v>58</v>
      </c>
      <c r="D22" s="23" t="s">
        <v>61</v>
      </c>
      <c r="E22" s="23" t="s">
        <v>58</v>
      </c>
      <c r="F22" s="118"/>
      <c r="G22" s="118"/>
      <c r="H22" s="118"/>
    </row>
    <row r="23" spans="1:8" x14ac:dyDescent="0.3">
      <c r="A23" s="19"/>
      <c r="B23" s="19" t="s">
        <v>25</v>
      </c>
      <c r="C23" s="23" t="s">
        <v>58</v>
      </c>
      <c r="D23" s="23" t="s">
        <v>60</v>
      </c>
      <c r="E23" s="23" t="s">
        <v>58</v>
      </c>
      <c r="F23" s="118"/>
      <c r="G23" s="118"/>
      <c r="H23" s="118"/>
    </row>
    <row r="24" spans="1:8" x14ac:dyDescent="0.3">
      <c r="A24" s="19"/>
      <c r="B24" s="19" t="s">
        <v>26</v>
      </c>
      <c r="C24" s="23" t="s">
        <v>58</v>
      </c>
      <c r="D24" s="24" t="s">
        <v>64</v>
      </c>
      <c r="E24" s="23" t="s">
        <v>58</v>
      </c>
      <c r="F24" s="118"/>
      <c r="G24" s="118"/>
      <c r="H24" s="118"/>
    </row>
    <row r="25" spans="1:8" x14ac:dyDescent="0.3">
      <c r="A25" s="19"/>
      <c r="B25" s="19" t="s">
        <v>4</v>
      </c>
      <c r="C25" s="23" t="s">
        <v>58</v>
      </c>
      <c r="D25" s="23" t="s">
        <v>60</v>
      </c>
      <c r="E25" s="23" t="s">
        <v>58</v>
      </c>
      <c r="F25" s="118"/>
      <c r="G25" s="118"/>
      <c r="H25" s="118"/>
    </row>
    <row r="26" spans="1:8" x14ac:dyDescent="0.3">
      <c r="A26" s="19"/>
      <c r="B26" s="19" t="s">
        <v>56</v>
      </c>
      <c r="C26" s="23" t="s">
        <v>58</v>
      </c>
      <c r="D26" s="23" t="s">
        <v>61</v>
      </c>
      <c r="E26" s="23" t="s">
        <v>58</v>
      </c>
      <c r="F26" s="118"/>
      <c r="G26" s="118"/>
      <c r="H26" s="118"/>
    </row>
    <row r="27" spans="1:8" x14ac:dyDescent="0.3">
      <c r="A27" s="19"/>
      <c r="B27" s="19" t="s">
        <v>27</v>
      </c>
      <c r="C27" s="23" t="s">
        <v>58</v>
      </c>
      <c r="D27" s="23" t="s">
        <v>58</v>
      </c>
      <c r="E27" s="23" t="s">
        <v>58</v>
      </c>
      <c r="F27" s="118"/>
      <c r="G27" s="118"/>
      <c r="H27" s="118"/>
    </row>
    <row r="28" spans="1:8" x14ac:dyDescent="0.3">
      <c r="A28" s="19" t="s">
        <v>28</v>
      </c>
      <c r="B28" s="19" t="s">
        <v>29</v>
      </c>
      <c r="C28" s="23" t="s">
        <v>58</v>
      </c>
      <c r="D28" s="23" t="s">
        <v>64</v>
      </c>
      <c r="E28" s="24" t="s">
        <v>58</v>
      </c>
      <c r="F28" s="118"/>
      <c r="G28" s="118"/>
      <c r="H28" s="118"/>
    </row>
    <row r="29" spans="1:8" x14ac:dyDescent="0.3">
      <c r="A29" s="19"/>
      <c r="B29" s="19" t="s">
        <v>30</v>
      </c>
      <c r="C29" s="23" t="s">
        <v>58</v>
      </c>
      <c r="D29" s="23" t="s">
        <v>58</v>
      </c>
      <c r="E29" s="24" t="s">
        <v>58</v>
      </c>
      <c r="F29" s="118"/>
      <c r="G29" s="118"/>
      <c r="H29" s="118"/>
    </row>
    <row r="30" spans="1:8" x14ac:dyDescent="0.3">
      <c r="A30" s="19"/>
      <c r="B30" s="19" t="s">
        <v>31</v>
      </c>
      <c r="C30" s="23" t="s">
        <v>61</v>
      </c>
      <c r="D30" s="23" t="s">
        <v>61</v>
      </c>
      <c r="E30" s="24" t="s">
        <v>61</v>
      </c>
      <c r="F30" s="24" t="s">
        <v>63</v>
      </c>
      <c r="G30" s="24"/>
      <c r="H30" s="25">
        <v>130</v>
      </c>
    </row>
    <row r="31" spans="1:8" x14ac:dyDescent="0.3">
      <c r="A31" s="19" t="s">
        <v>32</v>
      </c>
      <c r="B31" s="19" t="s">
        <v>33</v>
      </c>
      <c r="C31" s="23" t="s">
        <v>58</v>
      </c>
      <c r="D31" s="23" t="s">
        <v>61</v>
      </c>
      <c r="E31" s="23" t="s">
        <v>58</v>
      </c>
      <c r="F31" s="118"/>
      <c r="G31" s="118"/>
      <c r="H31" s="118"/>
    </row>
    <row r="32" spans="1:8" x14ac:dyDescent="0.3">
      <c r="A32" s="19"/>
      <c r="B32" s="19" t="s">
        <v>34</v>
      </c>
      <c r="C32" s="23" t="s">
        <v>58</v>
      </c>
      <c r="D32" s="23" t="s">
        <v>61</v>
      </c>
      <c r="E32" s="23" t="s">
        <v>58</v>
      </c>
      <c r="F32" s="118"/>
      <c r="G32" s="118"/>
      <c r="H32" s="118"/>
    </row>
    <row r="33" spans="1:8" x14ac:dyDescent="0.3">
      <c r="A33" s="19"/>
      <c r="B33" s="19" t="s">
        <v>35</v>
      </c>
      <c r="C33" s="23" t="s">
        <v>58</v>
      </c>
      <c r="D33" s="23" t="s">
        <v>61</v>
      </c>
      <c r="E33" s="23" t="s">
        <v>58</v>
      </c>
      <c r="F33" s="118"/>
      <c r="G33" s="118"/>
      <c r="H33" s="118"/>
    </row>
    <row r="34" spans="1:8" x14ac:dyDescent="0.3">
      <c r="A34" s="19"/>
      <c r="B34" s="19" t="s">
        <v>36</v>
      </c>
      <c r="C34" s="23" t="s">
        <v>58</v>
      </c>
      <c r="D34" s="23" t="s">
        <v>61</v>
      </c>
      <c r="E34" s="23" t="s">
        <v>58</v>
      </c>
      <c r="F34" s="118"/>
      <c r="G34" s="118"/>
      <c r="H34" s="118"/>
    </row>
    <row r="35" spans="1:8" x14ac:dyDescent="0.3">
      <c r="A35" s="19" t="s">
        <v>37</v>
      </c>
      <c r="B35" s="19" t="s">
        <v>38</v>
      </c>
      <c r="C35" s="23" t="s">
        <v>58</v>
      </c>
      <c r="D35" s="23" t="s">
        <v>62</v>
      </c>
      <c r="E35" s="22" t="s">
        <v>61</v>
      </c>
      <c r="F35" s="23" t="s">
        <v>68</v>
      </c>
      <c r="G35" s="23"/>
      <c r="H35" s="26">
        <v>120</v>
      </c>
    </row>
    <row r="36" spans="1:8" x14ac:dyDescent="0.3">
      <c r="A36" s="34" t="s">
        <v>39</v>
      </c>
      <c r="B36" s="34" t="s">
        <v>39</v>
      </c>
      <c r="C36" s="36" t="s">
        <v>61</v>
      </c>
      <c r="D36" s="36" t="s">
        <v>60</v>
      </c>
      <c r="E36" s="36" t="s">
        <v>60</v>
      </c>
      <c r="F36" s="37" t="s">
        <v>69</v>
      </c>
      <c r="G36" s="37" t="s">
        <v>70</v>
      </c>
      <c r="H36" s="38">
        <v>118</v>
      </c>
    </row>
    <row r="37" spans="1:8" x14ac:dyDescent="0.3">
      <c r="A37" s="19" t="s">
        <v>65</v>
      </c>
      <c r="B37" s="19"/>
      <c r="C37" s="19"/>
      <c r="D37" s="19"/>
      <c r="E37" s="19"/>
      <c r="F37" s="19"/>
      <c r="G37" s="19"/>
      <c r="H37" s="19"/>
    </row>
  </sheetData>
  <mergeCells count="23">
    <mergeCell ref="F24:H24"/>
    <mergeCell ref="F4:H4"/>
    <mergeCell ref="F5:H5"/>
    <mergeCell ref="F6:H6"/>
    <mergeCell ref="F7:H7"/>
    <mergeCell ref="F8:H8"/>
    <mergeCell ref="F9:H9"/>
    <mergeCell ref="F32:H32"/>
    <mergeCell ref="F33:H33"/>
    <mergeCell ref="F34:H34"/>
    <mergeCell ref="F2:H2"/>
    <mergeCell ref="C2:E2"/>
    <mergeCell ref="F25:H25"/>
    <mergeCell ref="F26:H26"/>
    <mergeCell ref="F27:H27"/>
    <mergeCell ref="F28:H28"/>
    <mergeCell ref="F29:H29"/>
    <mergeCell ref="F31:H31"/>
    <mergeCell ref="F10:H10"/>
    <mergeCell ref="F20:H20"/>
    <mergeCell ref="F21:H21"/>
    <mergeCell ref="F22:H22"/>
    <mergeCell ref="F23:H23"/>
  </mergeCells>
  <hyperlinks>
    <hyperlink ref="J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P2" sqref="P2"/>
    </sheetView>
  </sheetViews>
  <sheetFormatPr defaultRowHeight="14" x14ac:dyDescent="0.3"/>
  <cols>
    <col min="1" max="1" width="18.9140625" customWidth="1"/>
    <col min="2" max="2" width="17.5" bestFit="1" customWidth="1"/>
    <col min="3" max="9" width="5.9140625" customWidth="1"/>
    <col min="10" max="14" width="5.9140625" bestFit="1" customWidth="1"/>
  </cols>
  <sheetData>
    <row r="1" spans="1:16" x14ac:dyDescent="0.3">
      <c r="A1" s="31" t="s">
        <v>216</v>
      </c>
    </row>
    <row r="2" spans="1:16" x14ac:dyDescent="0.3">
      <c r="A2" s="31"/>
      <c r="P2" s="122" t="s">
        <v>286</v>
      </c>
    </row>
    <row r="3" spans="1:16" ht="14.5" thickBot="1" x14ac:dyDescent="0.35">
      <c r="A3" s="70" t="s">
        <v>52</v>
      </c>
      <c r="B3" s="70" t="s">
        <v>73</v>
      </c>
      <c r="C3" s="71">
        <v>2006</v>
      </c>
      <c r="D3" s="71">
        <v>2007</v>
      </c>
      <c r="E3" s="71">
        <v>2008</v>
      </c>
      <c r="F3" s="71">
        <v>2009</v>
      </c>
      <c r="G3" s="71">
        <v>2010</v>
      </c>
      <c r="H3" s="71">
        <v>2011</v>
      </c>
      <c r="I3" s="71">
        <v>2012</v>
      </c>
      <c r="J3" s="71">
        <v>2013</v>
      </c>
      <c r="K3" s="71">
        <v>2014</v>
      </c>
      <c r="L3" s="71">
        <v>2015</v>
      </c>
      <c r="M3" s="71">
        <v>2016</v>
      </c>
      <c r="N3" s="71">
        <v>2017</v>
      </c>
    </row>
    <row r="4" spans="1:16" x14ac:dyDescent="0.3">
      <c r="A4" s="19" t="s">
        <v>0</v>
      </c>
      <c r="B4" s="19" t="s">
        <v>0</v>
      </c>
      <c r="C4" s="20">
        <v>177161</v>
      </c>
      <c r="D4" s="20">
        <v>224900</v>
      </c>
      <c r="E4" s="20">
        <v>203116</v>
      </c>
      <c r="F4" s="20">
        <v>218252</v>
      </c>
      <c r="G4" s="20">
        <v>218221</v>
      </c>
      <c r="H4" s="20">
        <v>231077</v>
      </c>
      <c r="I4" s="20">
        <v>209132</v>
      </c>
      <c r="J4" s="20">
        <v>218764</v>
      </c>
      <c r="K4" s="20">
        <v>212008</v>
      </c>
      <c r="L4" s="20">
        <v>221992</v>
      </c>
      <c r="M4" s="20">
        <v>199806</v>
      </c>
      <c r="N4" s="20">
        <v>182339</v>
      </c>
    </row>
    <row r="5" spans="1:16" x14ac:dyDescent="0.3">
      <c r="A5" s="19" t="s">
        <v>1</v>
      </c>
      <c r="B5" s="19" t="s">
        <v>1</v>
      </c>
      <c r="C5" s="20"/>
      <c r="D5" s="20"/>
      <c r="E5" s="20"/>
      <c r="F5" s="20"/>
      <c r="G5" s="20"/>
      <c r="H5" s="20"/>
      <c r="I5" s="20"/>
      <c r="J5" s="20">
        <v>592893</v>
      </c>
      <c r="K5" s="20">
        <v>558049</v>
      </c>
      <c r="L5" s="20"/>
      <c r="M5" s="20">
        <v>634906</v>
      </c>
      <c r="N5" s="20">
        <v>581383</v>
      </c>
    </row>
    <row r="6" spans="1:16" x14ac:dyDescent="0.3">
      <c r="A6" s="19" t="s">
        <v>2</v>
      </c>
      <c r="B6" s="19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>
        <v>22328</v>
      </c>
    </row>
    <row r="7" spans="1:16" x14ac:dyDescent="0.3">
      <c r="A7" s="19" t="s">
        <v>53</v>
      </c>
      <c r="B7" s="19" t="s">
        <v>54</v>
      </c>
      <c r="C7" s="20"/>
      <c r="D7" s="20"/>
      <c r="E7" s="20"/>
      <c r="F7" s="20"/>
      <c r="G7" s="20">
        <v>88205</v>
      </c>
      <c r="H7" s="20">
        <v>74045</v>
      </c>
      <c r="I7" s="20">
        <v>109937</v>
      </c>
      <c r="J7" s="20">
        <v>83303</v>
      </c>
      <c r="K7" s="20">
        <v>88692</v>
      </c>
      <c r="L7" s="20">
        <v>92085</v>
      </c>
      <c r="M7" s="20">
        <v>94803</v>
      </c>
      <c r="N7" s="20">
        <v>85248</v>
      </c>
    </row>
    <row r="8" spans="1:16" x14ac:dyDescent="0.3">
      <c r="A8" s="19"/>
      <c r="B8" s="19" t="s">
        <v>55</v>
      </c>
      <c r="C8" s="20"/>
      <c r="D8" s="20"/>
      <c r="E8" s="20"/>
      <c r="F8" s="20"/>
      <c r="G8" s="20"/>
      <c r="H8" s="20"/>
      <c r="I8" s="20"/>
      <c r="J8" s="20">
        <v>592893</v>
      </c>
      <c r="K8" s="20">
        <v>558049</v>
      </c>
      <c r="L8" s="20"/>
      <c r="M8" s="20">
        <v>634906</v>
      </c>
      <c r="N8" s="20">
        <v>581383</v>
      </c>
    </row>
    <row r="9" spans="1:16" x14ac:dyDescent="0.3">
      <c r="A9" s="19" t="s">
        <v>10</v>
      </c>
      <c r="B9" s="19" t="s">
        <v>10</v>
      </c>
      <c r="C9" s="20">
        <v>474546</v>
      </c>
      <c r="D9" s="20">
        <v>371912</v>
      </c>
      <c r="E9" s="20">
        <v>474276</v>
      </c>
      <c r="F9" s="20">
        <v>383893</v>
      </c>
      <c r="G9" s="20">
        <v>355922</v>
      </c>
      <c r="H9" s="20">
        <v>401864</v>
      </c>
      <c r="I9" s="20">
        <v>352171</v>
      </c>
      <c r="J9" s="20">
        <v>48330</v>
      </c>
      <c r="K9" s="22" t="s">
        <v>75</v>
      </c>
      <c r="L9" s="22" t="s">
        <v>75</v>
      </c>
      <c r="M9" s="22" t="s">
        <v>75</v>
      </c>
      <c r="N9" s="22" t="s">
        <v>75</v>
      </c>
    </row>
    <row r="10" spans="1:16" x14ac:dyDescent="0.3">
      <c r="A10" s="19" t="s">
        <v>11</v>
      </c>
      <c r="B10" s="19" t="s">
        <v>11</v>
      </c>
      <c r="C10" s="20"/>
      <c r="D10" s="20"/>
      <c r="E10" s="20"/>
      <c r="F10" s="20"/>
      <c r="G10" s="20"/>
      <c r="H10" s="20"/>
      <c r="I10" s="20"/>
      <c r="J10" s="20"/>
      <c r="K10" s="20">
        <v>271896</v>
      </c>
      <c r="L10" s="20"/>
      <c r="M10" s="20">
        <v>736917</v>
      </c>
      <c r="N10" s="20"/>
    </row>
    <row r="11" spans="1:16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  <c r="I11" s="20"/>
      <c r="J11" s="20"/>
      <c r="K11" s="20">
        <v>49</v>
      </c>
      <c r="L11" s="20"/>
      <c r="M11" s="20"/>
      <c r="N11" s="20"/>
    </row>
    <row r="12" spans="1:16" x14ac:dyDescent="0.3">
      <c r="A12" s="19"/>
      <c r="B12" s="19" t="s">
        <v>14</v>
      </c>
      <c r="C12" s="20"/>
      <c r="D12" s="20"/>
      <c r="E12" s="20"/>
      <c r="F12" s="20"/>
      <c r="G12" s="20"/>
      <c r="H12" s="20"/>
      <c r="I12" s="20"/>
      <c r="J12" s="20"/>
      <c r="K12" s="20">
        <v>8667</v>
      </c>
      <c r="L12" s="20"/>
      <c r="M12" s="20">
        <v>58419</v>
      </c>
      <c r="N12" s="20"/>
    </row>
    <row r="13" spans="1:16" x14ac:dyDescent="0.3">
      <c r="A13" s="19"/>
      <c r="B13" s="19" t="s">
        <v>12</v>
      </c>
      <c r="C13" s="20">
        <v>322901</v>
      </c>
      <c r="D13" s="20">
        <v>210624</v>
      </c>
      <c r="E13" s="20">
        <v>199182</v>
      </c>
      <c r="F13" s="20">
        <v>217982</v>
      </c>
      <c r="G13" s="20">
        <v>229813</v>
      </c>
      <c r="H13" s="20">
        <v>209090</v>
      </c>
      <c r="I13" s="20">
        <v>257646</v>
      </c>
      <c r="J13" s="20">
        <v>219548</v>
      </c>
      <c r="K13" s="20">
        <v>247714</v>
      </c>
      <c r="L13" s="20">
        <v>236802</v>
      </c>
      <c r="M13" s="20">
        <v>255014</v>
      </c>
      <c r="N13" s="20">
        <v>290106</v>
      </c>
    </row>
    <row r="14" spans="1:16" x14ac:dyDescent="0.3">
      <c r="A14" s="19"/>
      <c r="B14" s="19" t="s">
        <v>15</v>
      </c>
      <c r="C14" s="20"/>
      <c r="D14" s="20"/>
      <c r="E14" s="20"/>
      <c r="F14" s="20"/>
      <c r="G14" s="20"/>
      <c r="H14" s="20"/>
      <c r="I14" s="20"/>
      <c r="J14" s="20"/>
      <c r="K14" s="20">
        <v>14700</v>
      </c>
      <c r="L14" s="20"/>
      <c r="M14" s="20">
        <v>71221</v>
      </c>
      <c r="N14" s="20">
        <v>60100</v>
      </c>
    </row>
    <row r="15" spans="1:16" x14ac:dyDescent="0.3">
      <c r="A15" s="19"/>
      <c r="B15" s="19" t="s">
        <v>79</v>
      </c>
      <c r="C15" s="20"/>
      <c r="D15" s="20"/>
      <c r="E15" s="20"/>
      <c r="F15" s="20"/>
      <c r="G15" s="20"/>
      <c r="H15" s="20"/>
      <c r="I15" s="20"/>
      <c r="J15" s="20"/>
      <c r="K15" s="20">
        <v>130634</v>
      </c>
      <c r="L15" s="20"/>
      <c r="M15" s="20">
        <v>249508</v>
      </c>
      <c r="N15" s="20">
        <v>289872</v>
      </c>
    </row>
    <row r="16" spans="1:16" x14ac:dyDescent="0.3">
      <c r="A16" s="19" t="s">
        <v>40</v>
      </c>
      <c r="B16" s="19" t="s">
        <v>78</v>
      </c>
      <c r="C16" s="20">
        <v>133173</v>
      </c>
      <c r="D16" s="20">
        <v>99271</v>
      </c>
      <c r="E16" s="20">
        <v>162908</v>
      </c>
      <c r="F16" s="20">
        <v>197021</v>
      </c>
      <c r="G16" s="20">
        <v>143857</v>
      </c>
      <c r="H16" s="20">
        <v>209148</v>
      </c>
      <c r="I16" s="20">
        <v>133405</v>
      </c>
      <c r="J16" s="20">
        <v>165226</v>
      </c>
      <c r="K16" s="20">
        <v>190577</v>
      </c>
      <c r="L16" s="20">
        <v>153907</v>
      </c>
      <c r="M16" s="20">
        <v>339345</v>
      </c>
      <c r="N16" s="20">
        <v>374215</v>
      </c>
    </row>
    <row r="17" spans="1:14" x14ac:dyDescent="0.3">
      <c r="A17" s="19" t="s">
        <v>17</v>
      </c>
      <c r="B17" s="19" t="s">
        <v>18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x14ac:dyDescent="0.3">
      <c r="A18" s="19"/>
      <c r="B18" s="19" t="s">
        <v>19</v>
      </c>
      <c r="C18" s="20"/>
      <c r="D18" s="20"/>
      <c r="E18" s="20"/>
      <c r="F18" s="20"/>
      <c r="G18" s="20"/>
      <c r="H18" s="20"/>
      <c r="I18" s="20">
        <v>44212</v>
      </c>
      <c r="J18" s="20">
        <v>40948</v>
      </c>
      <c r="K18" s="20">
        <v>46101</v>
      </c>
      <c r="L18" s="20">
        <v>46209</v>
      </c>
      <c r="M18" s="20">
        <v>46942</v>
      </c>
      <c r="N18" s="20">
        <v>49682</v>
      </c>
    </row>
    <row r="19" spans="1:14" x14ac:dyDescent="0.3">
      <c r="A19" s="19" t="s">
        <v>20</v>
      </c>
      <c r="B19" s="19" t="s">
        <v>20</v>
      </c>
      <c r="C19" s="20">
        <v>1362939</v>
      </c>
      <c r="D19" s="20">
        <v>1377338</v>
      </c>
      <c r="E19" s="20">
        <v>1352245</v>
      </c>
      <c r="F19" s="20">
        <v>1405128</v>
      </c>
      <c r="G19" s="20">
        <v>1285122</v>
      </c>
      <c r="H19" s="20">
        <v>1397958</v>
      </c>
      <c r="I19" s="20">
        <v>1415283</v>
      </c>
      <c r="J19" s="20">
        <v>1437609</v>
      </c>
      <c r="K19" s="20">
        <v>1399446</v>
      </c>
      <c r="L19" s="20">
        <v>1379385</v>
      </c>
      <c r="M19" s="20">
        <v>1367416</v>
      </c>
      <c r="N19" s="20">
        <v>1342763</v>
      </c>
    </row>
    <row r="20" spans="1:14" x14ac:dyDescent="0.3">
      <c r="A20" s="19" t="s">
        <v>21</v>
      </c>
      <c r="B20" s="19" t="s">
        <v>76</v>
      </c>
      <c r="C20" s="20">
        <v>107939</v>
      </c>
      <c r="D20" s="20">
        <v>72521</v>
      </c>
      <c r="E20" s="20">
        <v>81505</v>
      </c>
      <c r="F20" s="20">
        <v>98026</v>
      </c>
      <c r="G20" s="20">
        <v>77084</v>
      </c>
      <c r="H20" s="20">
        <v>79614</v>
      </c>
      <c r="I20" s="20">
        <v>83473</v>
      </c>
      <c r="J20" s="20">
        <v>82975</v>
      </c>
      <c r="K20" s="20">
        <v>105751</v>
      </c>
      <c r="L20" s="20">
        <v>86557</v>
      </c>
      <c r="M20" s="20">
        <v>173932</v>
      </c>
      <c r="N20" s="20">
        <v>214702</v>
      </c>
    </row>
    <row r="21" spans="1:14" x14ac:dyDescent="0.3">
      <c r="A21" s="19"/>
      <c r="B21" s="19" t="s">
        <v>77</v>
      </c>
      <c r="C21" s="20">
        <v>56635</v>
      </c>
      <c r="D21" s="20">
        <v>47600</v>
      </c>
      <c r="E21" s="20">
        <v>48648</v>
      </c>
      <c r="F21" s="20">
        <v>7522</v>
      </c>
      <c r="G21" s="20">
        <v>118761</v>
      </c>
      <c r="H21" s="20">
        <v>142173</v>
      </c>
      <c r="I21" s="20">
        <v>154483</v>
      </c>
      <c r="J21" s="20">
        <v>111316</v>
      </c>
      <c r="K21" s="20">
        <v>176047</v>
      </c>
      <c r="L21" s="20">
        <v>120210</v>
      </c>
      <c r="M21" s="20">
        <v>204757</v>
      </c>
      <c r="N21" s="20">
        <v>270214</v>
      </c>
    </row>
    <row r="22" spans="1:14" x14ac:dyDescent="0.3">
      <c r="A22" s="19" t="s">
        <v>24</v>
      </c>
      <c r="B22" s="19" t="s">
        <v>117</v>
      </c>
      <c r="C22" s="20">
        <v>223390</v>
      </c>
      <c r="D22" s="20">
        <v>58373</v>
      </c>
      <c r="E22" s="20">
        <v>117871</v>
      </c>
      <c r="F22" s="20">
        <v>110580</v>
      </c>
      <c r="G22" s="20">
        <v>86401</v>
      </c>
      <c r="H22" s="20">
        <v>108850</v>
      </c>
      <c r="I22" s="20">
        <v>125387</v>
      </c>
      <c r="J22" s="20">
        <v>101332</v>
      </c>
      <c r="K22" s="20">
        <v>148562</v>
      </c>
      <c r="L22" s="20">
        <v>193637</v>
      </c>
      <c r="M22" s="20">
        <v>254386</v>
      </c>
      <c r="N22" s="20">
        <v>230378</v>
      </c>
    </row>
    <row r="23" spans="1:14" x14ac:dyDescent="0.3">
      <c r="A23" s="19"/>
      <c r="B23" s="19" t="s">
        <v>25</v>
      </c>
      <c r="C23" s="20">
        <v>189815</v>
      </c>
      <c r="D23" s="20">
        <v>106229</v>
      </c>
      <c r="E23" s="20">
        <v>130053</v>
      </c>
      <c r="F23" s="20">
        <v>125132</v>
      </c>
      <c r="G23" s="20">
        <v>123651</v>
      </c>
      <c r="H23" s="20">
        <v>121217</v>
      </c>
      <c r="I23" s="20">
        <v>134325</v>
      </c>
      <c r="J23" s="20">
        <v>126344</v>
      </c>
      <c r="K23" s="20">
        <v>131840</v>
      </c>
      <c r="L23" s="20">
        <v>154046</v>
      </c>
      <c r="M23" s="20">
        <v>279470</v>
      </c>
      <c r="N23" s="20">
        <v>176045</v>
      </c>
    </row>
    <row r="24" spans="1:14" x14ac:dyDescent="0.3">
      <c r="A24" s="19"/>
      <c r="B24" s="19" t="s">
        <v>26</v>
      </c>
      <c r="C24" s="20">
        <v>129659</v>
      </c>
      <c r="D24" s="20">
        <v>61388</v>
      </c>
      <c r="E24" s="20">
        <v>50327</v>
      </c>
      <c r="F24" s="20">
        <v>52918</v>
      </c>
      <c r="G24" s="20">
        <v>62537</v>
      </c>
      <c r="H24" s="20">
        <v>67000</v>
      </c>
      <c r="I24" s="20">
        <v>64333</v>
      </c>
      <c r="J24" s="20">
        <v>55165</v>
      </c>
      <c r="K24" s="20"/>
      <c r="L24" s="20"/>
      <c r="M24" s="20">
        <v>74552</v>
      </c>
      <c r="N24" s="20">
        <v>46716</v>
      </c>
    </row>
    <row r="25" spans="1:14" x14ac:dyDescent="0.3">
      <c r="A25" s="19"/>
      <c r="B25" s="19" t="s">
        <v>4</v>
      </c>
      <c r="C25" s="20">
        <v>293413</v>
      </c>
      <c r="D25" s="20">
        <v>133083</v>
      </c>
      <c r="E25" s="20">
        <v>202953</v>
      </c>
      <c r="F25" s="20">
        <v>225222</v>
      </c>
      <c r="G25" s="20">
        <v>275615</v>
      </c>
      <c r="H25" s="20">
        <v>251677</v>
      </c>
      <c r="I25" s="20">
        <v>262199</v>
      </c>
      <c r="J25" s="20">
        <v>239657</v>
      </c>
      <c r="K25" s="20">
        <v>336667</v>
      </c>
      <c r="L25" s="20">
        <v>270269</v>
      </c>
      <c r="M25" s="20">
        <v>454670</v>
      </c>
      <c r="N25" s="20">
        <v>421436</v>
      </c>
    </row>
    <row r="26" spans="1:14" x14ac:dyDescent="0.3">
      <c r="A26" s="19"/>
      <c r="B26" s="19" t="s">
        <v>80</v>
      </c>
      <c r="C26" s="20">
        <v>110000</v>
      </c>
      <c r="D26" s="20">
        <v>39581</v>
      </c>
      <c r="E26" s="20">
        <v>40371</v>
      </c>
      <c r="F26" s="20">
        <v>44760</v>
      </c>
      <c r="G26" s="20">
        <v>38668</v>
      </c>
      <c r="H26" s="20">
        <v>45240</v>
      </c>
      <c r="I26" s="20">
        <v>47771</v>
      </c>
      <c r="J26" s="20">
        <v>52178</v>
      </c>
      <c r="K26" s="20">
        <v>77898</v>
      </c>
      <c r="L26" s="20">
        <v>72099</v>
      </c>
      <c r="M26" s="20">
        <v>91239</v>
      </c>
      <c r="N26" s="20">
        <v>86098</v>
      </c>
    </row>
    <row r="27" spans="1:14" x14ac:dyDescent="0.3">
      <c r="A27" s="19"/>
      <c r="B27" s="19" t="s">
        <v>27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>
        <v>19877</v>
      </c>
      <c r="N27" s="20">
        <v>17629</v>
      </c>
    </row>
    <row r="28" spans="1:14" x14ac:dyDescent="0.3">
      <c r="A28" s="19" t="s">
        <v>28</v>
      </c>
      <c r="B28" s="19" t="s">
        <v>29</v>
      </c>
      <c r="C28" s="20">
        <v>155248</v>
      </c>
      <c r="D28" s="20">
        <v>141032</v>
      </c>
      <c r="E28" s="20">
        <v>142064</v>
      </c>
      <c r="F28" s="20">
        <v>150540</v>
      </c>
      <c r="G28" s="20">
        <v>157509</v>
      </c>
      <c r="H28" s="20">
        <v>168468</v>
      </c>
      <c r="I28" s="20">
        <v>200124</v>
      </c>
      <c r="J28" s="20">
        <v>201446</v>
      </c>
      <c r="K28" s="20">
        <v>271431</v>
      </c>
      <c r="L28" s="20">
        <v>252978</v>
      </c>
      <c r="M28" s="20">
        <v>302766</v>
      </c>
      <c r="N28" s="20">
        <v>280098</v>
      </c>
    </row>
    <row r="29" spans="1:14" x14ac:dyDescent="0.3">
      <c r="A29" s="19"/>
      <c r="B29" s="19" t="s">
        <v>30</v>
      </c>
      <c r="C29" s="20"/>
      <c r="D29" s="20"/>
      <c r="E29" s="20"/>
      <c r="F29" s="20"/>
      <c r="G29" s="20"/>
      <c r="H29" s="20"/>
      <c r="I29" s="20"/>
      <c r="J29" s="20"/>
      <c r="K29" s="20">
        <v>84858</v>
      </c>
      <c r="L29" s="20"/>
      <c r="M29" s="20"/>
      <c r="N29" s="20">
        <v>201800</v>
      </c>
    </row>
    <row r="30" spans="1:14" x14ac:dyDescent="0.3">
      <c r="A30" s="19"/>
      <c r="B30" s="19" t="s">
        <v>31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x14ac:dyDescent="0.3">
      <c r="A31" s="19" t="s">
        <v>32</v>
      </c>
      <c r="B31" s="19" t="s">
        <v>33</v>
      </c>
      <c r="C31" s="20">
        <v>215093</v>
      </c>
      <c r="D31" s="20">
        <v>138386</v>
      </c>
      <c r="E31" s="20">
        <v>127389</v>
      </c>
      <c r="F31" s="20">
        <v>99899</v>
      </c>
      <c r="G31" s="20">
        <v>115339</v>
      </c>
      <c r="H31" s="20">
        <v>174978</v>
      </c>
      <c r="I31" s="20">
        <v>117947</v>
      </c>
      <c r="J31" s="20">
        <v>107652</v>
      </c>
      <c r="K31" s="20">
        <v>118449</v>
      </c>
      <c r="L31" s="20">
        <v>107277</v>
      </c>
      <c r="M31" s="20">
        <v>135201</v>
      </c>
      <c r="N31" s="20">
        <v>117652</v>
      </c>
    </row>
    <row r="32" spans="1:14" x14ac:dyDescent="0.3">
      <c r="A32" s="19"/>
      <c r="B32" s="19" t="s">
        <v>34</v>
      </c>
      <c r="C32" s="20">
        <v>258021</v>
      </c>
      <c r="D32" s="20">
        <v>194347</v>
      </c>
      <c r="E32" s="20">
        <v>216262</v>
      </c>
      <c r="F32" s="20">
        <v>217297</v>
      </c>
      <c r="G32" s="20">
        <v>279858</v>
      </c>
      <c r="H32" s="20">
        <v>237112</v>
      </c>
      <c r="I32" s="20">
        <v>225234</v>
      </c>
      <c r="J32" s="20">
        <v>224798</v>
      </c>
      <c r="K32" s="20">
        <v>296712</v>
      </c>
      <c r="L32" s="20">
        <v>239701</v>
      </c>
      <c r="M32" s="20">
        <v>337502</v>
      </c>
      <c r="N32" s="20">
        <v>253945</v>
      </c>
    </row>
    <row r="33" spans="1:14" x14ac:dyDescent="0.3">
      <c r="A33" s="19"/>
      <c r="B33" s="19" t="s">
        <v>35</v>
      </c>
      <c r="C33" s="20">
        <v>227248</v>
      </c>
      <c r="D33" s="20">
        <v>176733</v>
      </c>
      <c r="E33" s="20">
        <v>217987</v>
      </c>
      <c r="F33" s="20">
        <v>248830</v>
      </c>
      <c r="G33" s="20">
        <v>255979</v>
      </c>
      <c r="H33" s="20">
        <v>233398</v>
      </c>
      <c r="I33" s="20">
        <v>195803</v>
      </c>
      <c r="J33" s="20">
        <v>194846</v>
      </c>
      <c r="K33" s="20">
        <v>181356</v>
      </c>
      <c r="L33" s="20">
        <v>141466</v>
      </c>
      <c r="M33" s="20">
        <v>200093</v>
      </c>
      <c r="N33" s="20">
        <v>189668</v>
      </c>
    </row>
    <row r="34" spans="1:14" x14ac:dyDescent="0.3">
      <c r="A34" s="19"/>
      <c r="B34" s="19" t="s">
        <v>36</v>
      </c>
      <c r="C34" s="20">
        <v>112426</v>
      </c>
      <c r="D34" s="20">
        <v>105008</v>
      </c>
      <c r="E34" s="20">
        <v>133169</v>
      </c>
      <c r="F34" s="20">
        <v>64374</v>
      </c>
      <c r="G34" s="20">
        <v>296479</v>
      </c>
      <c r="H34" s="20">
        <v>266062</v>
      </c>
      <c r="I34" s="20">
        <v>78267</v>
      </c>
      <c r="J34" s="20">
        <v>72223</v>
      </c>
      <c r="K34" s="20">
        <v>75577</v>
      </c>
      <c r="L34" s="20">
        <v>69488</v>
      </c>
      <c r="M34" s="20">
        <v>92984</v>
      </c>
      <c r="N34" s="20">
        <v>68377</v>
      </c>
    </row>
    <row r="35" spans="1:14" x14ac:dyDescent="0.3">
      <c r="A35" s="19" t="s">
        <v>37</v>
      </c>
      <c r="B35" s="19" t="s">
        <v>38</v>
      </c>
      <c r="C35" s="20">
        <v>111853</v>
      </c>
      <c r="D35" s="20">
        <v>84865</v>
      </c>
      <c r="E35" s="20">
        <v>91326</v>
      </c>
      <c r="F35" s="20">
        <v>76249</v>
      </c>
      <c r="G35" s="20">
        <v>80841</v>
      </c>
      <c r="H35" s="20">
        <v>78175</v>
      </c>
      <c r="I35" s="20">
        <v>80210</v>
      </c>
      <c r="J35" s="20">
        <v>80345</v>
      </c>
      <c r="K35" s="20">
        <v>46860</v>
      </c>
      <c r="L35" s="22" t="s">
        <v>75</v>
      </c>
      <c r="M35" s="22" t="s">
        <v>75</v>
      </c>
      <c r="N35" s="20">
        <v>52559</v>
      </c>
    </row>
    <row r="36" spans="1:14" x14ac:dyDescent="0.3">
      <c r="A36" s="34" t="s">
        <v>39</v>
      </c>
      <c r="B36" s="34" t="s">
        <v>39</v>
      </c>
      <c r="C36" s="35"/>
      <c r="D36" s="35"/>
      <c r="E36" s="35"/>
      <c r="F36" s="35"/>
      <c r="G36" s="35"/>
      <c r="H36" s="35"/>
      <c r="I36" s="35"/>
      <c r="J36" s="35"/>
      <c r="K36" s="35">
        <v>137383</v>
      </c>
      <c r="L36" s="35"/>
      <c r="M36" s="35">
        <v>299928</v>
      </c>
      <c r="N36" s="35">
        <v>314666</v>
      </c>
    </row>
    <row r="37" spans="1:14" x14ac:dyDescent="0.3">
      <c r="A37" s="19" t="s">
        <v>74</v>
      </c>
    </row>
    <row r="38" spans="1:14" x14ac:dyDescent="0.3">
      <c r="A38" s="19" t="s">
        <v>81</v>
      </c>
    </row>
    <row r="61" spans="2:12" ht="14.5" thickBot="1" x14ac:dyDescent="0.3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</sheetData>
  <hyperlinks>
    <hyperlink ref="P2" location="Innehåll!A1" display="Till innehållsförteckning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activeCell="P2" sqref="P2"/>
    </sheetView>
  </sheetViews>
  <sheetFormatPr defaultRowHeight="14" x14ac:dyDescent="0.3"/>
  <cols>
    <col min="1" max="1" width="19.4140625" customWidth="1"/>
    <col min="2" max="2" width="16.58203125" bestFit="1" customWidth="1"/>
    <col min="3" max="9" width="5.9140625" customWidth="1"/>
    <col min="10" max="14" width="5.9140625" bestFit="1" customWidth="1"/>
  </cols>
  <sheetData>
    <row r="1" spans="1:16" x14ac:dyDescent="0.3">
      <c r="A1" s="31" t="s">
        <v>217</v>
      </c>
    </row>
    <row r="2" spans="1:16" x14ac:dyDescent="0.3">
      <c r="A2" s="31"/>
      <c r="P2" s="122" t="s">
        <v>286</v>
      </c>
    </row>
    <row r="3" spans="1:16" ht="14.5" thickBot="1" x14ac:dyDescent="0.35">
      <c r="A3" s="70" t="s">
        <v>52</v>
      </c>
      <c r="B3" s="70" t="s">
        <v>73</v>
      </c>
      <c r="C3" s="72">
        <v>2006</v>
      </c>
      <c r="D3" s="72">
        <v>2007</v>
      </c>
      <c r="E3" s="72">
        <v>2008</v>
      </c>
      <c r="F3" s="72">
        <v>2009</v>
      </c>
      <c r="G3" s="72">
        <v>2010</v>
      </c>
      <c r="H3" s="72">
        <v>2011</v>
      </c>
      <c r="I3" s="72">
        <v>2012</v>
      </c>
      <c r="J3" s="72">
        <v>2013</v>
      </c>
      <c r="K3" s="72">
        <v>2014</v>
      </c>
      <c r="L3" s="72">
        <v>2015</v>
      </c>
      <c r="M3" s="72">
        <v>2016</v>
      </c>
      <c r="N3" s="72">
        <v>2017</v>
      </c>
    </row>
    <row r="4" spans="1:16" x14ac:dyDescent="0.3">
      <c r="A4" s="19" t="s">
        <v>0</v>
      </c>
      <c r="B4" s="19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" x14ac:dyDescent="0.3">
      <c r="A5" s="19" t="s">
        <v>1</v>
      </c>
      <c r="B5" s="19" t="s">
        <v>1</v>
      </c>
      <c r="C5" s="20"/>
      <c r="D5" s="20">
        <v>79791</v>
      </c>
      <c r="E5" s="20">
        <v>85226</v>
      </c>
      <c r="F5" s="20">
        <v>75768</v>
      </c>
      <c r="G5" s="20">
        <v>102895</v>
      </c>
      <c r="H5" s="20">
        <v>136920</v>
      </c>
      <c r="I5" s="20">
        <v>94416</v>
      </c>
      <c r="J5" s="20">
        <v>152359</v>
      </c>
      <c r="K5" s="20">
        <v>132758</v>
      </c>
      <c r="L5" s="20">
        <v>179510</v>
      </c>
      <c r="M5" s="22" t="s">
        <v>82</v>
      </c>
      <c r="N5" s="20"/>
    </row>
    <row r="6" spans="1:16" x14ac:dyDescent="0.3">
      <c r="A6" s="19" t="s">
        <v>2</v>
      </c>
      <c r="B6" s="19" t="s">
        <v>2</v>
      </c>
      <c r="C6" s="20"/>
      <c r="D6" s="20"/>
      <c r="E6" s="20"/>
      <c r="F6" s="20"/>
      <c r="G6" s="20"/>
      <c r="H6" s="20"/>
      <c r="I6" s="20">
        <v>14192</v>
      </c>
      <c r="J6" s="20">
        <v>12478</v>
      </c>
      <c r="K6" s="20">
        <v>22270</v>
      </c>
      <c r="L6" s="20">
        <v>24883</v>
      </c>
      <c r="M6" s="20">
        <v>24919</v>
      </c>
      <c r="N6" s="20">
        <v>22328</v>
      </c>
    </row>
    <row r="7" spans="1:16" x14ac:dyDescent="0.3">
      <c r="A7" s="19" t="s">
        <v>53</v>
      </c>
      <c r="B7" s="19" t="s">
        <v>54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">
      <c r="A8" s="19"/>
      <c r="B8" s="19" t="s">
        <v>55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6" x14ac:dyDescent="0.3">
      <c r="A9" s="19" t="s">
        <v>10</v>
      </c>
      <c r="B9" s="19" t="s">
        <v>10</v>
      </c>
      <c r="C9" s="20"/>
      <c r="D9" s="20"/>
      <c r="E9" s="20"/>
      <c r="F9" s="20"/>
      <c r="G9" s="20"/>
      <c r="H9" s="20">
        <v>256335</v>
      </c>
      <c r="I9" s="20">
        <v>224478</v>
      </c>
      <c r="J9" s="20"/>
      <c r="K9" s="22" t="s">
        <v>75</v>
      </c>
      <c r="L9" s="22" t="s">
        <v>75</v>
      </c>
      <c r="M9" s="22" t="s">
        <v>75</v>
      </c>
      <c r="N9" s="22" t="s">
        <v>75</v>
      </c>
    </row>
    <row r="10" spans="1:16" x14ac:dyDescent="0.3">
      <c r="A10" s="19" t="s">
        <v>11</v>
      </c>
      <c r="B10" s="19" t="s">
        <v>11</v>
      </c>
      <c r="C10" s="20">
        <v>703701</v>
      </c>
      <c r="D10" s="20">
        <v>570802</v>
      </c>
      <c r="E10" s="20">
        <v>575584</v>
      </c>
      <c r="F10" s="20">
        <v>564231</v>
      </c>
      <c r="G10" s="20">
        <v>544743</v>
      </c>
      <c r="H10" s="20">
        <v>529106</v>
      </c>
      <c r="I10" s="20">
        <v>511367</v>
      </c>
      <c r="J10" s="20">
        <v>477294</v>
      </c>
      <c r="K10" s="20">
        <v>542287</v>
      </c>
      <c r="L10" s="20">
        <v>531637</v>
      </c>
      <c r="M10" s="20">
        <v>729291</v>
      </c>
      <c r="N10" s="20">
        <v>648007</v>
      </c>
    </row>
    <row r="11" spans="1:16" x14ac:dyDescent="0.3">
      <c r="A11" s="19" t="s">
        <v>12</v>
      </c>
      <c r="B11" s="19" t="s">
        <v>13</v>
      </c>
      <c r="C11" s="20"/>
      <c r="D11" s="20"/>
      <c r="E11" s="20"/>
      <c r="F11" s="20"/>
      <c r="G11" s="20"/>
      <c r="H11" s="20"/>
      <c r="I11" s="20">
        <v>2260</v>
      </c>
      <c r="J11" s="20">
        <v>3420</v>
      </c>
      <c r="K11" s="20">
        <v>2884</v>
      </c>
      <c r="L11" s="20">
        <v>2767</v>
      </c>
      <c r="M11" s="20">
        <v>1945</v>
      </c>
      <c r="N11" s="20">
        <v>4578</v>
      </c>
    </row>
    <row r="12" spans="1:16" x14ac:dyDescent="0.3">
      <c r="A12" s="19"/>
      <c r="B12" s="19" t="s">
        <v>14</v>
      </c>
      <c r="C12" s="20"/>
      <c r="D12" s="20"/>
      <c r="E12" s="20"/>
      <c r="F12" s="20"/>
      <c r="G12" s="20"/>
      <c r="H12" s="20"/>
      <c r="I12" s="20">
        <v>47401</v>
      </c>
      <c r="J12" s="20">
        <v>44763</v>
      </c>
      <c r="K12" s="20">
        <v>51115</v>
      </c>
      <c r="L12" s="20">
        <v>45213</v>
      </c>
      <c r="M12" s="20">
        <v>53199</v>
      </c>
      <c r="N12" s="20">
        <v>55970</v>
      </c>
    </row>
    <row r="13" spans="1:16" x14ac:dyDescent="0.3">
      <c r="A13" s="19"/>
      <c r="B13" s="19" t="s">
        <v>12</v>
      </c>
      <c r="C13" s="20"/>
      <c r="D13" s="20"/>
      <c r="E13" s="20"/>
      <c r="F13" s="20"/>
      <c r="G13" s="20"/>
      <c r="H13" s="20"/>
      <c r="I13" s="20">
        <v>257646</v>
      </c>
      <c r="J13" s="20">
        <v>190059</v>
      </c>
      <c r="K13" s="20">
        <v>234935</v>
      </c>
      <c r="L13" s="20">
        <v>212148</v>
      </c>
      <c r="M13" s="20">
        <v>255014</v>
      </c>
      <c r="N13" s="20">
        <v>290106</v>
      </c>
    </row>
    <row r="14" spans="1:16" x14ac:dyDescent="0.3">
      <c r="A14" s="19"/>
      <c r="B14" s="19" t="s">
        <v>15</v>
      </c>
      <c r="C14" s="20"/>
      <c r="D14" s="20"/>
      <c r="E14" s="20"/>
      <c r="F14" s="20"/>
      <c r="G14" s="20"/>
      <c r="H14" s="20"/>
      <c r="I14" s="20">
        <v>1260</v>
      </c>
      <c r="J14" s="20">
        <v>1559</v>
      </c>
      <c r="K14" s="20">
        <v>1022</v>
      </c>
      <c r="L14" s="20">
        <v>1143</v>
      </c>
      <c r="M14" s="20">
        <v>1221</v>
      </c>
      <c r="N14" s="20">
        <v>994</v>
      </c>
    </row>
    <row r="15" spans="1:16" x14ac:dyDescent="0.3">
      <c r="A15" s="19"/>
      <c r="B15" s="19" t="s">
        <v>16</v>
      </c>
      <c r="C15" s="20"/>
      <c r="D15" s="20"/>
      <c r="E15" s="20"/>
      <c r="F15" s="20"/>
      <c r="G15" s="20"/>
      <c r="H15" s="20"/>
      <c r="I15" s="20">
        <v>1832</v>
      </c>
      <c r="J15" s="20">
        <v>2584</v>
      </c>
      <c r="K15" s="20">
        <v>2904</v>
      </c>
      <c r="L15" s="20">
        <v>2207</v>
      </c>
      <c r="M15" s="20">
        <v>2501</v>
      </c>
      <c r="N15" s="20">
        <v>3300</v>
      </c>
    </row>
    <row r="16" spans="1:16" x14ac:dyDescent="0.3">
      <c r="A16" s="19" t="s">
        <v>40</v>
      </c>
      <c r="B16" s="19" t="s">
        <v>40</v>
      </c>
      <c r="C16" s="20"/>
      <c r="D16" s="20"/>
      <c r="E16" s="20"/>
      <c r="F16" s="20"/>
      <c r="G16" s="20"/>
      <c r="H16" s="20"/>
      <c r="I16" s="20">
        <v>120582</v>
      </c>
      <c r="J16" s="20">
        <v>146975</v>
      </c>
      <c r="K16" s="20">
        <v>91600</v>
      </c>
      <c r="L16" s="20">
        <v>133788</v>
      </c>
      <c r="M16" s="20">
        <v>110489</v>
      </c>
      <c r="N16" s="20">
        <v>117770</v>
      </c>
    </row>
    <row r="17" spans="1:14" x14ac:dyDescent="0.3">
      <c r="A17" s="19" t="s">
        <v>17</v>
      </c>
      <c r="B17" s="19" t="s">
        <v>18</v>
      </c>
      <c r="C17" s="20"/>
      <c r="D17" s="20"/>
      <c r="E17" s="20"/>
      <c r="F17" s="20"/>
      <c r="G17" s="20"/>
      <c r="H17" s="20"/>
      <c r="I17" s="20">
        <v>15262</v>
      </c>
      <c r="J17" s="20">
        <v>21825</v>
      </c>
      <c r="K17" s="20">
        <v>25824</v>
      </c>
      <c r="L17" s="20">
        <v>27227</v>
      </c>
      <c r="M17" s="20">
        <v>28076</v>
      </c>
      <c r="N17" s="20">
        <v>31852</v>
      </c>
    </row>
    <row r="18" spans="1:14" x14ac:dyDescent="0.3">
      <c r="A18" s="19"/>
      <c r="B18" s="19" t="s">
        <v>19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>
        <v>46611</v>
      </c>
      <c r="N18" s="20">
        <v>49324</v>
      </c>
    </row>
    <row r="19" spans="1:14" x14ac:dyDescent="0.3">
      <c r="A19" s="19" t="s">
        <v>20</v>
      </c>
      <c r="B19" s="19" t="s">
        <v>20</v>
      </c>
      <c r="C19" s="20">
        <v>1362939</v>
      </c>
      <c r="D19" s="20">
        <v>1377338</v>
      </c>
      <c r="E19" s="20">
        <v>1352245</v>
      </c>
      <c r="F19" s="20">
        <v>1405128</v>
      </c>
      <c r="G19" s="20">
        <v>1285122</v>
      </c>
      <c r="H19" s="20">
        <v>1397958</v>
      </c>
      <c r="I19" s="20">
        <v>1415283</v>
      </c>
      <c r="J19" s="20">
        <v>1437609</v>
      </c>
      <c r="K19" s="20">
        <v>1399446</v>
      </c>
      <c r="L19" s="20">
        <v>1379385</v>
      </c>
      <c r="M19" s="20">
        <v>1367416</v>
      </c>
      <c r="N19" s="20">
        <v>1342763</v>
      </c>
    </row>
    <row r="20" spans="1:14" x14ac:dyDescent="0.3">
      <c r="A20" s="19" t="s">
        <v>21</v>
      </c>
      <c r="B20" s="19" t="s">
        <v>22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>
        <v>124204</v>
      </c>
      <c r="N20" s="20">
        <v>151339</v>
      </c>
    </row>
    <row r="21" spans="1:14" x14ac:dyDescent="0.3">
      <c r="A21" s="19"/>
      <c r="B21" s="19" t="s">
        <v>23</v>
      </c>
      <c r="C21" s="20"/>
      <c r="D21" s="20"/>
      <c r="E21" s="20"/>
      <c r="F21" s="20"/>
      <c r="G21" s="20"/>
      <c r="H21" s="20"/>
      <c r="I21" s="20">
        <v>152014</v>
      </c>
      <c r="J21" s="20">
        <v>110251</v>
      </c>
      <c r="K21" s="20">
        <v>131769</v>
      </c>
      <c r="L21" s="20">
        <v>119211</v>
      </c>
      <c r="M21" s="20">
        <v>190050</v>
      </c>
      <c r="N21" s="20">
        <v>178177</v>
      </c>
    </row>
    <row r="22" spans="1:14" x14ac:dyDescent="0.3">
      <c r="A22" s="19" t="s">
        <v>24</v>
      </c>
      <c r="B22" s="19" t="s">
        <v>3</v>
      </c>
      <c r="C22" s="20"/>
      <c r="D22" s="20"/>
      <c r="E22" s="20"/>
      <c r="F22" s="20"/>
      <c r="G22" s="20"/>
      <c r="H22" s="20"/>
      <c r="I22" s="20"/>
      <c r="J22" s="20">
        <v>55484</v>
      </c>
      <c r="K22" s="20">
        <v>76330</v>
      </c>
      <c r="L22" s="20">
        <v>59412</v>
      </c>
      <c r="M22" s="20">
        <v>101462</v>
      </c>
      <c r="N22" s="20">
        <v>106030</v>
      </c>
    </row>
    <row r="23" spans="1:14" x14ac:dyDescent="0.3">
      <c r="A23" s="19"/>
      <c r="B23" s="19" t="s">
        <v>25</v>
      </c>
      <c r="C23" s="20"/>
      <c r="D23" s="20"/>
      <c r="E23" s="20"/>
      <c r="F23" s="20"/>
      <c r="G23" s="20"/>
      <c r="H23" s="20"/>
      <c r="I23" s="20">
        <v>128437</v>
      </c>
      <c r="J23" s="20">
        <v>120773</v>
      </c>
      <c r="K23" s="20">
        <v>128909</v>
      </c>
      <c r="L23" s="20">
        <v>151666</v>
      </c>
      <c r="M23" s="20">
        <v>232721</v>
      </c>
      <c r="N23" s="20">
        <v>145725</v>
      </c>
    </row>
    <row r="24" spans="1:14" x14ac:dyDescent="0.3">
      <c r="A24" s="19"/>
      <c r="B24" s="19" t="s">
        <v>26</v>
      </c>
      <c r="C24" s="20"/>
      <c r="D24" s="20"/>
      <c r="E24" s="20"/>
      <c r="F24" s="20"/>
      <c r="G24" s="20"/>
      <c r="H24" s="20"/>
      <c r="I24" s="20"/>
      <c r="J24" s="20">
        <v>33807</v>
      </c>
      <c r="K24" s="20">
        <v>41249</v>
      </c>
      <c r="L24" s="20">
        <v>47393</v>
      </c>
      <c r="M24" s="20">
        <v>62705</v>
      </c>
      <c r="N24" s="20">
        <v>37229</v>
      </c>
    </row>
    <row r="25" spans="1:14" x14ac:dyDescent="0.3">
      <c r="A25" s="19"/>
      <c r="B25" s="19" t="s">
        <v>4</v>
      </c>
      <c r="C25" s="20"/>
      <c r="D25" s="20"/>
      <c r="E25" s="20"/>
      <c r="F25" s="20"/>
      <c r="G25" s="20"/>
      <c r="H25" s="20"/>
      <c r="I25" s="20"/>
      <c r="J25" s="20">
        <v>128759</v>
      </c>
      <c r="K25" s="20">
        <v>81889</v>
      </c>
      <c r="L25" s="20">
        <v>130356</v>
      </c>
      <c r="M25" s="20"/>
      <c r="N25" s="20"/>
    </row>
    <row r="26" spans="1:14" x14ac:dyDescent="0.3">
      <c r="A26" s="19"/>
      <c r="B26" s="19" t="s">
        <v>56</v>
      </c>
      <c r="C26" s="20"/>
      <c r="D26" s="20"/>
      <c r="E26" s="20"/>
      <c r="F26" s="20"/>
      <c r="G26" s="20"/>
      <c r="H26" s="20"/>
      <c r="I26" s="20">
        <v>47771</v>
      </c>
      <c r="J26" s="20">
        <v>28644</v>
      </c>
      <c r="K26" s="20">
        <v>40118</v>
      </c>
      <c r="L26" s="20">
        <v>28991</v>
      </c>
      <c r="M26" s="20"/>
      <c r="N26" s="20">
        <v>47536</v>
      </c>
    </row>
    <row r="27" spans="1:14" x14ac:dyDescent="0.3">
      <c r="A27" s="19"/>
      <c r="B27" s="19" t="s">
        <v>27</v>
      </c>
      <c r="C27" s="20"/>
      <c r="D27" s="20"/>
      <c r="E27" s="20"/>
      <c r="F27" s="20"/>
      <c r="G27" s="20"/>
      <c r="H27" s="20"/>
      <c r="I27" s="20">
        <v>9808</v>
      </c>
      <c r="J27" s="20">
        <v>11171</v>
      </c>
      <c r="K27" s="20">
        <v>13099</v>
      </c>
      <c r="L27" s="20">
        <v>15060</v>
      </c>
      <c r="M27" s="20">
        <v>16896</v>
      </c>
      <c r="N27" s="20">
        <v>14539</v>
      </c>
    </row>
    <row r="28" spans="1:14" x14ac:dyDescent="0.3">
      <c r="A28" s="19" t="s">
        <v>28</v>
      </c>
      <c r="B28" s="19" t="s">
        <v>29</v>
      </c>
      <c r="C28" s="20"/>
      <c r="D28" s="20"/>
      <c r="E28" s="20"/>
      <c r="F28" s="20"/>
      <c r="G28" s="20"/>
      <c r="H28" s="20"/>
      <c r="I28" s="20">
        <v>84843</v>
      </c>
      <c r="J28" s="20">
        <v>79360</v>
      </c>
      <c r="K28" s="20">
        <v>138060</v>
      </c>
      <c r="L28" s="20">
        <v>116238</v>
      </c>
      <c r="M28" s="20">
        <v>160879</v>
      </c>
      <c r="N28" s="20">
        <v>151326</v>
      </c>
    </row>
    <row r="29" spans="1:14" x14ac:dyDescent="0.3">
      <c r="A29" s="19"/>
      <c r="B29" s="19" t="s">
        <v>30</v>
      </c>
      <c r="C29" s="20">
        <v>115206</v>
      </c>
      <c r="D29" s="20">
        <v>66895</v>
      </c>
      <c r="E29" s="20">
        <v>93100</v>
      </c>
      <c r="F29" s="20">
        <v>213192</v>
      </c>
      <c r="G29" s="20">
        <v>140305</v>
      </c>
      <c r="H29" s="20">
        <v>130227</v>
      </c>
      <c r="I29" s="20">
        <v>143554</v>
      </c>
      <c r="J29" s="20">
        <v>166167</v>
      </c>
      <c r="K29" s="20">
        <v>176065</v>
      </c>
      <c r="L29" s="20">
        <v>197542</v>
      </c>
      <c r="M29" s="20">
        <v>199980</v>
      </c>
      <c r="N29" s="20">
        <v>192660</v>
      </c>
    </row>
    <row r="30" spans="1:14" x14ac:dyDescent="0.3">
      <c r="A30" s="19"/>
      <c r="B30" s="19" t="s">
        <v>31</v>
      </c>
      <c r="C30" s="20">
        <v>973722</v>
      </c>
      <c r="D30" s="20">
        <v>1067397</v>
      </c>
      <c r="E30" s="20">
        <v>1143404</v>
      </c>
      <c r="F30" s="20">
        <v>1154615</v>
      </c>
      <c r="G30" s="20">
        <v>1129184</v>
      </c>
      <c r="H30" s="20">
        <v>1228114</v>
      </c>
      <c r="I30" s="20">
        <v>1218175</v>
      </c>
      <c r="J30" s="20">
        <v>1088135</v>
      </c>
      <c r="K30" s="20">
        <v>1338460</v>
      </c>
      <c r="L30" s="20">
        <v>1312494</v>
      </c>
      <c r="M30" s="20">
        <v>1341568</v>
      </c>
      <c r="N30" s="20">
        <v>1495875</v>
      </c>
    </row>
    <row r="31" spans="1:14" x14ac:dyDescent="0.3">
      <c r="A31" s="19" t="s">
        <v>32</v>
      </c>
      <c r="B31" s="19" t="s">
        <v>33</v>
      </c>
      <c r="C31" s="20"/>
      <c r="D31" s="20"/>
      <c r="E31" s="20"/>
      <c r="F31" s="20"/>
      <c r="G31" s="20"/>
      <c r="H31" s="20"/>
      <c r="I31" s="20">
        <v>40724</v>
      </c>
      <c r="J31" s="20">
        <v>26757</v>
      </c>
      <c r="K31" s="20">
        <v>36820</v>
      </c>
      <c r="L31" s="20">
        <v>28571</v>
      </c>
      <c r="M31" s="20">
        <v>52583</v>
      </c>
      <c r="N31" s="20">
        <v>54666</v>
      </c>
    </row>
    <row r="32" spans="1:14" x14ac:dyDescent="0.3">
      <c r="A32" s="19"/>
      <c r="B32" s="19" t="s">
        <v>34</v>
      </c>
      <c r="C32" s="20"/>
      <c r="D32" s="20"/>
      <c r="E32" s="20"/>
      <c r="F32" s="20"/>
      <c r="G32" s="20"/>
      <c r="H32" s="20"/>
      <c r="I32" s="20">
        <v>37735</v>
      </c>
      <c r="J32" s="20">
        <v>27805</v>
      </c>
      <c r="K32" s="20">
        <v>78302</v>
      </c>
      <c r="L32" s="20">
        <v>46962</v>
      </c>
      <c r="M32" s="20">
        <v>90744</v>
      </c>
      <c r="N32" s="20">
        <v>90460</v>
      </c>
    </row>
    <row r="33" spans="1:14" x14ac:dyDescent="0.3">
      <c r="A33" s="19"/>
      <c r="B33" s="19" t="s">
        <v>35</v>
      </c>
      <c r="C33" s="20"/>
      <c r="D33" s="20"/>
      <c r="E33" s="20"/>
      <c r="F33" s="20"/>
      <c r="G33" s="20"/>
      <c r="H33" s="20"/>
      <c r="I33" s="20">
        <v>57664</v>
      </c>
      <c r="J33" s="20">
        <v>60464</v>
      </c>
      <c r="K33" s="20">
        <v>92324</v>
      </c>
      <c r="L33" s="20">
        <v>57468</v>
      </c>
      <c r="M33" s="20">
        <v>105382</v>
      </c>
      <c r="N33" s="20">
        <v>123554</v>
      </c>
    </row>
    <row r="34" spans="1:14" x14ac:dyDescent="0.3">
      <c r="A34" s="19"/>
      <c r="B34" s="19" t="s">
        <v>36</v>
      </c>
      <c r="C34" s="20"/>
      <c r="D34" s="20"/>
      <c r="E34" s="20"/>
      <c r="F34" s="20"/>
      <c r="G34" s="20"/>
      <c r="H34" s="20"/>
      <c r="I34" s="20">
        <v>29199</v>
      </c>
      <c r="J34" s="20">
        <v>21581</v>
      </c>
      <c r="K34" s="20">
        <v>31969</v>
      </c>
      <c r="L34" s="20">
        <v>25832</v>
      </c>
      <c r="M34" s="20">
        <v>49117</v>
      </c>
      <c r="N34" s="20">
        <v>38109</v>
      </c>
    </row>
    <row r="35" spans="1:14" x14ac:dyDescent="0.3">
      <c r="A35" s="19" t="s">
        <v>37</v>
      </c>
      <c r="B35" s="19" t="s">
        <v>38</v>
      </c>
      <c r="C35" s="20"/>
      <c r="D35" s="20"/>
      <c r="E35" s="20"/>
      <c r="F35" s="20"/>
      <c r="G35" s="20"/>
      <c r="H35" s="20"/>
      <c r="I35" s="20"/>
      <c r="J35" s="20"/>
      <c r="K35" s="20">
        <v>18452</v>
      </c>
      <c r="L35" s="22" t="s">
        <v>75</v>
      </c>
      <c r="M35" s="22" t="s">
        <v>75</v>
      </c>
      <c r="N35" s="20">
        <v>39231</v>
      </c>
    </row>
    <row r="36" spans="1:14" x14ac:dyDescent="0.3">
      <c r="A36" s="34" t="s">
        <v>39</v>
      </c>
      <c r="B36" s="34" t="s">
        <v>39</v>
      </c>
      <c r="C36" s="35">
        <v>187258</v>
      </c>
      <c r="D36" s="35">
        <v>294574</v>
      </c>
      <c r="E36" s="35">
        <v>305725</v>
      </c>
      <c r="F36" s="35">
        <v>318240</v>
      </c>
      <c r="G36" s="35">
        <v>323398</v>
      </c>
      <c r="H36" s="35">
        <v>379543</v>
      </c>
      <c r="I36" s="35">
        <v>277423</v>
      </c>
      <c r="J36" s="35">
        <v>300468</v>
      </c>
      <c r="K36" s="35">
        <v>361053</v>
      </c>
      <c r="L36" s="35">
        <v>346614</v>
      </c>
      <c r="M36" s="35">
        <v>292190</v>
      </c>
      <c r="N36" s="35">
        <v>308981</v>
      </c>
    </row>
    <row r="37" spans="1:14" x14ac:dyDescent="0.3">
      <c r="A37" s="19" t="s">
        <v>74</v>
      </c>
    </row>
    <row r="38" spans="1:14" x14ac:dyDescent="0.3">
      <c r="A38" s="19" t="s">
        <v>83</v>
      </c>
    </row>
  </sheetData>
  <hyperlinks>
    <hyperlink ref="P2" location="Innehåll!A1" display="Till innehållsförteckning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41</vt:i4>
      </vt:variant>
    </vt:vector>
  </HeadingPairs>
  <TitlesOfParts>
    <vt:vector size="41" baseType="lpstr">
      <vt:lpstr>Innehåll</vt:lpstr>
      <vt:lpstr>Tab1</vt:lpstr>
      <vt:lpstr>Tab2</vt:lpstr>
      <vt:lpstr>Tab3</vt:lpstr>
      <vt:lpstr>Tab4</vt:lpstr>
      <vt:lpstr>Tab5-Tab13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Fig10</vt:lpstr>
      <vt:lpstr>Arbetet</vt:lpstr>
      <vt:lpstr>Forum</vt:lpstr>
      <vt:lpstr>Moderna</vt:lpstr>
      <vt:lpstr>National</vt:lpstr>
      <vt:lpstr>Naturhistoriska</vt:lpstr>
      <vt:lpstr>Nordiska</vt:lpstr>
      <vt:lpstr>Prins</vt:lpstr>
      <vt:lpstr>RAÄ</vt:lpstr>
      <vt:lpstr>Skansen</vt:lpstr>
      <vt:lpstr>ArkDes</vt:lpstr>
      <vt:lpstr>Försvarshistoriska</vt:lpstr>
      <vt:lpstr>Historiska</vt:lpstr>
      <vt:lpstr>Maritima</vt:lpstr>
      <vt:lpstr>Världskultur</vt:lpstr>
      <vt:lpstr>Scen</vt:lpstr>
      <vt:lpstr>Tekniska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2018-04-19T14:12:23Z</dcterms:modified>
</cp:coreProperties>
</file>