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tables/table7.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tables/table9.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xml"/>
  <Override PartName="/xl/tables/table10.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03 Projekt\01 Pågående projekt\Kulturvanor barn\07 kommunikation, omslag och slutproduktion\slutproduktion\"/>
    </mc:Choice>
  </mc:AlternateContent>
  <xr:revisionPtr revIDLastSave="0" documentId="13_ncr:1_{E2B466C0-EFD7-4CDC-A3F2-5FAB86BC02B2}" xr6:coauthVersionLast="47" xr6:coauthVersionMax="47" xr10:uidLastSave="{00000000-0000-0000-0000-000000000000}"/>
  <bookViews>
    <workbookView xWindow="-103" yWindow="-103" windowWidth="23657" windowHeight="15240" xr2:uid="{896426D2-057D-4EFF-97CF-77AB983AA198}"/>
  </bookViews>
  <sheets>
    <sheet name="Innehåll" sheetId="2" r:id="rId1"/>
    <sheet name="F1 skillnad unga_befolkning" sheetId="1" r:id="rId2"/>
    <sheet name="F2 förändring 2019, 2023" sheetId="3" r:id="rId3"/>
    <sheet name="F3 bibliotek, museum, utställni" sheetId="4" r:id="rId4"/>
    <sheet name="F4 historisk sevärd, forminne" sheetId="5" r:id="rId5"/>
    <sheet name="F15 bio och teater" sheetId="6" r:id="rId6"/>
    <sheet name="F16 konserter och dans" sheetId="7" r:id="rId7"/>
    <sheet name="F27 musik och film" sheetId="8" r:id="rId8"/>
    <sheet name="F28 böcker" sheetId="9" r:id="rId9"/>
    <sheet name="F35 skapande" sheetId="10" r:id="rId10"/>
    <sheet name="F42 utövande" sheetId="11"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3" l="1"/>
  <c r="D25" i="3"/>
  <c r="D24" i="3"/>
  <c r="D23" i="3"/>
  <c r="D22" i="3"/>
  <c r="D21" i="3"/>
  <c r="D20" i="3"/>
  <c r="D19" i="3"/>
  <c r="D18" i="3"/>
  <c r="D17" i="3"/>
  <c r="D16" i="3"/>
  <c r="D15" i="3"/>
  <c r="D14" i="3"/>
  <c r="D13" i="3"/>
  <c r="D12" i="3"/>
  <c r="D11" i="3"/>
  <c r="D10" i="3"/>
  <c r="D9" i="3"/>
  <c r="D8" i="3"/>
  <c r="D7" i="3"/>
  <c r="D27" i="1"/>
  <c r="D26" i="1"/>
  <c r="D25" i="1"/>
  <c r="D24" i="1"/>
  <c r="D23" i="1"/>
  <c r="D22" i="1"/>
  <c r="D21" i="1"/>
  <c r="D20" i="1"/>
  <c r="D19" i="1"/>
  <c r="D18" i="1"/>
  <c r="D17" i="1"/>
  <c r="D16" i="1"/>
  <c r="D15" i="1"/>
  <c r="D14" i="1"/>
  <c r="D13" i="1"/>
  <c r="D12" i="1"/>
  <c r="D11" i="1"/>
  <c r="D10" i="1"/>
  <c r="D9" i="1"/>
  <c r="D8" i="1"/>
  <c r="D7" i="1"/>
</calcChain>
</file>

<file path=xl/sharedStrings.xml><?xml version="1.0" encoding="utf-8"?>
<sst xmlns="http://schemas.openxmlformats.org/spreadsheetml/2006/main" count="232" uniqueCount="98">
  <si>
    <t xml:space="preserve">Figur 1. Skillnader mellan ungas kulturaktiviteter jämfört med andelen av befolkningen 2022–2023, procentenheter </t>
  </si>
  <si>
    <t xml:space="preserve">Fliken inkluderar figur följt av tabell med underliggande data. </t>
  </si>
  <si>
    <t>Kulturaktiviteter</t>
  </si>
  <si>
    <t>Befolkning</t>
  </si>
  <si>
    <t>Unga</t>
  </si>
  <si>
    <t>Skillnad unga och befolkning</t>
  </si>
  <si>
    <t>Tecknat/målat</t>
  </si>
  <si>
    <t>Bio</t>
  </si>
  <si>
    <t>Dansat</t>
  </si>
  <si>
    <t>Dagbok/poesi</t>
  </si>
  <si>
    <t xml:space="preserve">Bibliotek </t>
  </si>
  <si>
    <t>Lyssnat på bok</t>
  </si>
  <si>
    <t>Rock-/popkonsert</t>
  </si>
  <si>
    <t>Spelat teater/lajv</t>
  </si>
  <si>
    <t>Museum</t>
  </si>
  <si>
    <t>Sett på film</t>
  </si>
  <si>
    <t>Handarbete/hantverk</t>
  </si>
  <si>
    <t>Läst bok</t>
  </si>
  <si>
    <t>Dansföreställning</t>
  </si>
  <si>
    <t>Lyssnat på musik</t>
  </si>
  <si>
    <t>Historisk sevärdhet/byggnad</t>
  </si>
  <si>
    <t>Konstutställning</t>
  </si>
  <si>
    <t>Klassisk konsert/opera</t>
  </si>
  <si>
    <t>Teater</t>
  </si>
  <si>
    <t>Fornminne</t>
  </si>
  <si>
    <t>Dator-/mobil-/tv-spel</t>
  </si>
  <si>
    <t>Musikinstrument</t>
  </si>
  <si>
    <t>Figur 2. Förändring för 20 kulturaktiviteter efter pandemin (2022–2023) jämfört med före pandemin (2018–2019), procentenheter</t>
  </si>
  <si>
    <t>Ungas kulturaktiviteter</t>
  </si>
  <si>
    <t>2018–2019</t>
  </si>
  <si>
    <t>2022–2023</t>
  </si>
  <si>
    <t>Skillnad 2018–2023</t>
  </si>
  <si>
    <r>
      <t xml:space="preserve">Källa: </t>
    </r>
    <r>
      <rPr>
        <i/>
        <sz val="8"/>
        <color theme="1"/>
        <rFont val="Arial"/>
        <family val="2"/>
      </rPr>
      <t xml:space="preserve">Kulturvanor bland unga, </t>
    </r>
    <r>
      <rPr>
        <sz val="8"/>
        <color theme="1"/>
        <rFont val="Arial"/>
        <family val="2"/>
      </rPr>
      <t xml:space="preserve">SOM-rapport nr 2024:44. Kommentar: Figuren visar förändring i procentenheter i andelen unga 16–25 år som ägnat sig åt 20 kulturaktiviteter minst någon gång de senaste 12 månaderna 2022–2023 jämfört med 2018–2019. Spela dator-, mobil- eller tv-spel ingår inte i figuren, eftersom jämförbara data saknas före pandemin. </t>
    </r>
  </si>
  <si>
    <r>
      <t xml:space="preserve">Källa: </t>
    </r>
    <r>
      <rPr>
        <i/>
        <sz val="8"/>
        <color theme="1"/>
        <rFont val="Arial"/>
        <family val="2"/>
      </rPr>
      <t>Kulturvanor bland unga</t>
    </r>
    <r>
      <rPr>
        <sz val="8"/>
        <color theme="1"/>
        <rFont val="Arial"/>
        <family val="2"/>
      </rPr>
      <t xml:space="preserve">, SOM-rapport nr 2024:44. Kommentar: Figuren visar skillnader i procentenheter mellan andelen unga 16–25 år som ägnat sig åt 21 kulturaktiviteter jämfört med andelen av befolkningen 16-90 år. Resultaten avser kulturaktiviteter minst någon gång de senaste 12 månaderna 2022–2023. </t>
    </r>
  </si>
  <si>
    <t>Figur 3.  Ungas besöksvanor för bibliotek, museum och konstutställning 1996–2023, andel i procent</t>
  </si>
  <si>
    <t>Fliken inkluderar figur följt av tabell med underliggande data.</t>
  </si>
  <si>
    <t>År</t>
  </si>
  <si>
    <t>Bibliotek</t>
  </si>
  <si>
    <t>1996–1997</t>
  </si>
  <si>
    <t>1998–1999</t>
  </si>
  <si>
    <t>2000–2001</t>
  </si>
  <si>
    <t>2002–2003</t>
  </si>
  <si>
    <t>2004–2005</t>
  </si>
  <si>
    <t>2006–2007</t>
  </si>
  <si>
    <t>2008–2009</t>
  </si>
  <si>
    <t>2010–2011</t>
  </si>
  <si>
    <t>2012–2013</t>
  </si>
  <si>
    <t>2014–2015*</t>
  </si>
  <si>
    <t>2016–2017**</t>
  </si>
  <si>
    <t>2020–2021</t>
  </si>
  <si>
    <t>Kommentar: Tabellen utgör underlag till figuren.</t>
  </si>
  <si>
    <t>Kommentar: Tabellen utgör underlag till figur och visar ungas kulturaktiviteter i procent 2018–2019 och 2022–2023 samt skillnaden mellan åren i procentenheter.</t>
  </si>
  <si>
    <t xml:space="preserve">Kommentar: Tabellen utgör underlag till figuren och visar befolkningens och ungas kulturaktiviteter i procent 2022–2023 i de båda första kolumnerna samt skillnaderna för respektive kulturaktivitet i procentenheter i den sista kolumnen. </t>
  </si>
  <si>
    <r>
      <t xml:space="preserve">Källa: </t>
    </r>
    <r>
      <rPr>
        <i/>
        <sz val="8"/>
        <color theme="1"/>
        <rFont val="Arial"/>
        <family val="2"/>
      </rPr>
      <t xml:space="preserve">Kulturvanor bland unga, </t>
    </r>
    <r>
      <rPr>
        <sz val="8"/>
        <color theme="1"/>
        <rFont val="Arial"/>
        <family val="2"/>
      </rPr>
      <t>SOM-rapport nr 2024:44</t>
    </r>
    <r>
      <rPr>
        <i/>
        <sz val="8"/>
        <color theme="1"/>
        <rFont val="Arial"/>
        <family val="2"/>
      </rPr>
      <t xml:space="preserve">, </t>
    </r>
    <r>
      <rPr>
        <sz val="8"/>
        <color theme="1"/>
        <rFont val="Arial"/>
        <family val="2"/>
      </rPr>
      <t xml:space="preserve">s.4, 16 och 18. Kommentar: Figuren visar andelen unga 16–25 år som besökt bibliotek 1996–2023, gått på museum och konstutställning 2008–2023 minst någon gång de senaste 12 månaderna. * Data avser enbart 2015 för museum, eftersom data saknas 2014. ** Data avser enbart 2017 för museum och konstutställning, eftersom data saknas 2016. </t>
    </r>
  </si>
  <si>
    <r>
      <t xml:space="preserve">Källa: </t>
    </r>
    <r>
      <rPr>
        <i/>
        <sz val="8"/>
        <color theme="1"/>
        <rFont val="Arial"/>
        <family val="2"/>
      </rPr>
      <t>Kulturvanor bland unga</t>
    </r>
    <r>
      <rPr>
        <sz val="8"/>
        <color theme="1"/>
        <rFont val="Arial"/>
        <family val="2"/>
      </rPr>
      <t xml:space="preserve">, SOM-rapport nr 2024:44, s. 36 och 38. 
Kommentar: Figuren visar andelen unga 16–25 år som besökt historisk sevärdhet eller byggnad eller fornminne minst någon gång de senaste 12 månaderna. </t>
    </r>
  </si>
  <si>
    <t>1990–1991</t>
  </si>
  <si>
    <t>1992–1993</t>
  </si>
  <si>
    <t>1994–1995</t>
  </si>
  <si>
    <t>2014–2015</t>
  </si>
  <si>
    <t>2016–2017</t>
  </si>
  <si>
    <r>
      <t xml:space="preserve">Källa: </t>
    </r>
    <r>
      <rPr>
        <i/>
        <sz val="8"/>
        <color theme="1"/>
        <rFont val="Arial"/>
        <family val="2"/>
      </rPr>
      <t>Kulturvanor bland unga</t>
    </r>
    <r>
      <rPr>
        <sz val="8"/>
        <color theme="1"/>
        <rFont val="Arial"/>
        <family val="2"/>
      </rPr>
      <t>, SOM-rapport nr 2024:44, s. 6 och 8. Kommentar: Figuren visar andelen unga 16–25 år som gått på bio och teater 1990–2023 minst någon gång de senaste 12 månaderna.</t>
    </r>
  </si>
  <si>
    <t>Rock/popkonsert</t>
  </si>
  <si>
    <t>Dans</t>
  </si>
  <si>
    <r>
      <t xml:space="preserve">Källa: </t>
    </r>
    <r>
      <rPr>
        <i/>
        <sz val="8"/>
        <color theme="1"/>
        <rFont val="Arial"/>
        <family val="2"/>
      </rPr>
      <t>Kulturvanor bland unga</t>
    </r>
    <r>
      <rPr>
        <sz val="8"/>
        <color theme="1"/>
        <rFont val="Arial"/>
        <family val="2"/>
      </rPr>
      <t xml:space="preserve">, SOM-rapport nr 2024:44, s. 14, 20 och 22. Kommentar: Figuren visar andelen unga 16–25 år som gått på rock- eller popkonsert, klassisk konsert eller opera och dansföreställning 2000–2023 minst någon gång de senaste 12 månaderna. </t>
    </r>
  </si>
  <si>
    <t>Musik</t>
  </si>
  <si>
    <t>Film</t>
  </si>
  <si>
    <r>
      <t xml:space="preserve">Källa: </t>
    </r>
    <r>
      <rPr>
        <i/>
        <sz val="8"/>
        <color theme="1"/>
        <rFont val="Arial"/>
        <family val="2"/>
      </rPr>
      <t>Kulturvanor bland unga</t>
    </r>
    <r>
      <rPr>
        <sz val="8"/>
        <color theme="1"/>
        <rFont val="Arial"/>
        <family val="2"/>
      </rPr>
      <t xml:space="preserve">, SOM-rapport nr 2024:44, s. 53–54. Kommentar: Figuren visar andelen unga 16–25 år som lyssnat på musik och sett på film minst någon gång i månaden under de senaste 12 månaderna. </t>
    </r>
  </si>
  <si>
    <t>Läst bok, årligen</t>
  </si>
  <si>
    <t>Läst bok, månad</t>
  </si>
  <si>
    <t>Lyssnat på bok, årligen</t>
  </si>
  <si>
    <t>Lyssnat på bok, månad</t>
  </si>
  <si>
    <t>2016–2017*</t>
  </si>
  <si>
    <r>
      <t xml:space="preserve">Källa: </t>
    </r>
    <r>
      <rPr>
        <i/>
        <sz val="8"/>
        <color theme="1"/>
        <rFont val="Arial"/>
        <family val="2"/>
      </rPr>
      <t xml:space="preserve">Kultuvanor bland unga, </t>
    </r>
    <r>
      <rPr>
        <sz val="8"/>
        <color theme="1"/>
        <rFont val="Arial"/>
        <family val="2"/>
      </rPr>
      <t xml:space="preserve">SOM-rapport nr 2024:44 s. 10, 26, 45 och 48. Kommentar: Figuren visar andelen unga 16–25 år som läst någon bok och lyssnat på ljudbok eller talbok minst någon gång under de senaste 12 månaderna och minst någon gång i månaden. 
* Data 2016–2017 avser enbart 2017 för lyssnat på ljudbok eller talbok, eftersom data saknas 2016. </t>
    </r>
  </si>
  <si>
    <t xml:space="preserve">Ungas kulturvanor </t>
  </si>
  <si>
    <r>
      <t xml:space="preserve">Källa: SOM-institutet </t>
    </r>
    <r>
      <rPr>
        <i/>
        <sz val="8"/>
        <color theme="1"/>
        <rFont val="Arial"/>
        <family val="2"/>
      </rPr>
      <t>Kulturvanor bland unga</t>
    </r>
    <r>
      <rPr>
        <sz val="8"/>
        <color theme="1"/>
        <rFont val="Arial"/>
        <family val="2"/>
      </rPr>
      <t xml:space="preserve">, s. 46–47 och 49. Kommentar: Figuren visar andelen unga 16–25 år som tecknat eller målat, sysslat med handarbete eller hantverk samt skrivit dagbok eller poesi minst någon gång i månaden under de senaste 12 månaderna. * Data 2016–2017 avser enbart 2017 för tecknat eller målat samt skrivit dagbok eller poesi, eftersom data saknas 2016. </t>
    </r>
  </si>
  <si>
    <t>Teater/lajv</t>
  </si>
  <si>
    <t>2012–2013*</t>
  </si>
  <si>
    <t>Figurer</t>
  </si>
  <si>
    <t>Figurrubrik</t>
  </si>
  <si>
    <t>Figur 1</t>
  </si>
  <si>
    <t>Figur 2</t>
  </si>
  <si>
    <t>Figur 3</t>
  </si>
  <si>
    <t>Figur 4</t>
  </si>
  <si>
    <t>Figur 15</t>
  </si>
  <si>
    <t>Figur 16</t>
  </si>
  <si>
    <t>Figur 27</t>
  </si>
  <si>
    <t>Figur 28</t>
  </si>
  <si>
    <t>Figur 35</t>
  </si>
  <si>
    <t>Figur 42</t>
  </si>
  <si>
    <t>Figur 15. Gått på bio och teater 1990–2023, andel unga i procent</t>
  </si>
  <si>
    <t>Figur 4.  Ungas besöksvanor för historisk sevärdhet eller byggnad och fornminne 2008–2023, andel i procent</t>
  </si>
  <si>
    <t>Figur 16. Gått på rock- eller popkonsert, klassisk konsert eller opera och dansföreställningar 2000–2023 andel unga i procent</t>
  </si>
  <si>
    <t>Figur 27. Lyssnat på musik och sett på film varje månad 2014-2023, andel unga i procent</t>
  </si>
  <si>
    <t>Figur 28. Läst och lyssnat på böcker 1990-2023, andel unga i procent</t>
  </si>
  <si>
    <t>Figur 35. Eget skapande varje månad 1998-2023, andel unga i procent</t>
  </si>
  <si>
    <t>Figur 42. Kulturutövande varje månad 2008-2023, andel unga i procent</t>
  </si>
  <si>
    <t>Denna bilaga tillhör rapporten Ungas kultururvanor som publicerades 2025-02-04 av Myndigheten för kulturanalys.
Bilagan innehåller ett urval av figurerna i rapporten med tillhörande data i en tabell under figuren. 
Det är samma numrering av figurerna i denna bilaga och i rapporten. 
Läs mer i rapporten för beskrivning av resultaten. I rapporten med tillhörande bilaga använts data från SOM-institutet som publicerats i tabellrapporten "Kulturvanor bland unga", SOM-rapport nr 2024:44.</t>
  </si>
  <si>
    <r>
      <t xml:space="preserve">Källa: SOM-institutet </t>
    </r>
    <r>
      <rPr>
        <i/>
        <sz val="8"/>
        <color theme="1"/>
        <rFont val="Arial"/>
        <family val="2"/>
      </rPr>
      <t>Kulturvanor bland unga</t>
    </r>
    <r>
      <rPr>
        <sz val="8"/>
        <color theme="1"/>
        <rFont val="Arial"/>
        <family val="2"/>
      </rPr>
      <t xml:space="preserve">, s. 50–52 och 55.Kommentar: Figuren visar andelen unga 16–25 år som dansat, spelat dator-, mobil- eller tv-spel, musikinstrument samt teater eller lajv minst någon gång i månaden under de senaste 12 månaderna. * Data avser enbart 2012 för dansat, eftersom data saknas 2013.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</si>
</sst>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8"/>
      <color theme="1"/>
      <name val="Aptos Narrow"/>
      <family val="2"/>
      <scheme val="minor"/>
    </font>
    <font>
      <b/>
      <sz val="9"/>
      <name val="Aptos Display"/>
      <family val="2"/>
      <scheme val="major"/>
    </font>
    <font>
      <sz val="8"/>
      <color theme="1"/>
      <name val="Arial"/>
      <family val="2"/>
    </font>
    <font>
      <sz val="9"/>
      <color theme="1"/>
      <name val="Times New Roman"/>
      <family val="1"/>
    </font>
    <font>
      <b/>
      <sz val="8"/>
      <color theme="1"/>
      <name val="Aptos Narrow"/>
      <family val="2"/>
      <scheme val="minor"/>
    </font>
    <font>
      <i/>
      <sz val="8"/>
      <color theme="1"/>
      <name val="Arial"/>
      <family val="2"/>
    </font>
    <font>
      <sz val="8"/>
      <name val="Aptos Narrow"/>
      <family val="2"/>
      <scheme val="minor"/>
    </font>
    <font>
      <sz val="8"/>
      <color rgb="FF00B0F0"/>
      <name val="Aptos Narrow"/>
      <family val="2"/>
      <scheme val="minor"/>
    </font>
    <font>
      <sz val="8"/>
      <color rgb="FFFF0000"/>
      <name val="Aptos Narrow"/>
      <family val="2"/>
      <scheme val="minor"/>
    </font>
    <font>
      <sz val="9"/>
      <name val="Times New Roman"/>
      <family val="1"/>
    </font>
    <font>
      <sz val="8"/>
      <color rgb="FF00B050"/>
      <name val="Aptos Narrow"/>
      <family val="2"/>
      <scheme val="minor"/>
    </font>
    <font>
      <sz val="9"/>
      <color theme="1"/>
      <name val="Arial"/>
      <family val="2"/>
    </font>
    <font>
      <sz val="8"/>
      <name val="Arial"/>
      <family val="2"/>
    </font>
    <font>
      <u/>
      <sz val="9"/>
      <name val="Times New Roman"/>
      <family val="1"/>
    </font>
    <font>
      <b/>
      <sz val="9"/>
      <name val="Arial"/>
      <family val="2"/>
    </font>
    <font>
      <sz val="9"/>
      <name val="Aptos Narrow"/>
      <family val="2"/>
      <scheme val="minor"/>
    </font>
    <font>
      <sz val="9"/>
      <color theme="1"/>
      <name val="Aptos Narrow"/>
      <family val="2"/>
      <scheme val="minor"/>
    </font>
    <font>
      <b/>
      <sz val="9"/>
      <color theme="1"/>
      <name val="Arial"/>
      <family val="2"/>
    </font>
    <font>
      <u/>
      <sz val="8"/>
      <color theme="10"/>
      <name val="Aptos Narrow"/>
      <family val="2"/>
      <scheme val="minor"/>
    </font>
    <font>
      <u/>
      <sz val="9"/>
      <color theme="10"/>
      <name val="Arial"/>
      <family val="2"/>
    </font>
    <font>
      <sz val="18"/>
      <color theme="1"/>
      <name val="Arial"/>
      <family val="2"/>
    </font>
  </fonts>
  <fills count="4">
    <fill>
      <patternFill patternType="none"/>
    </fill>
    <fill>
      <patternFill patternType="gray125"/>
    </fill>
    <fill>
      <patternFill patternType="solid">
        <fgColor theme="0"/>
        <bgColor indexed="64"/>
      </patternFill>
    </fill>
    <fill>
      <patternFill patternType="solid">
        <fgColor rgb="FFE8E8E8"/>
        <bgColor indexed="64"/>
      </patternFill>
    </fill>
  </fills>
  <borders count="2">
    <border>
      <left/>
      <right/>
      <top/>
      <bottom/>
      <diagonal/>
    </border>
    <border>
      <left/>
      <right/>
      <top/>
      <bottom style="thin">
        <color auto="1"/>
      </bottom>
      <diagonal/>
    </border>
  </borders>
  <cellStyleXfs count="4">
    <xf numFmtId="0" fontId="0" fillId="0" borderId="0" applyBorder="0">
      <alignment wrapText="1"/>
    </xf>
    <xf numFmtId="49" fontId="1" fillId="0" borderId="0" applyBorder="0">
      <alignment vertical="top"/>
    </xf>
    <xf numFmtId="0" fontId="2" fillId="0" borderId="0" applyBorder="0">
      <alignment horizontal="left" vertical="center" wrapText="1"/>
    </xf>
    <xf numFmtId="0" fontId="18" fillId="0" borderId="0" applyNumberFormat="0" applyFill="0" applyBorder="0" applyAlignment="0" applyProtection="0">
      <alignment wrapText="1"/>
    </xf>
  </cellStyleXfs>
  <cellXfs count="74">
    <xf numFmtId="0" fontId="0" fillId="0" borderId="0" xfId="0">
      <alignment wrapText="1"/>
    </xf>
    <xf numFmtId="0" fontId="0" fillId="2" borderId="0" xfId="0" applyFill="1">
      <alignment wrapText="1"/>
    </xf>
    <xf numFmtId="0" fontId="2" fillId="2" borderId="0" xfId="2" applyFill="1" applyAlignment="1">
      <alignment horizontal="left" vertical="center"/>
    </xf>
    <xf numFmtId="0" fontId="3" fillId="2" borderId="0" xfId="0" applyFont="1" applyFill="1" applyAlignment="1">
      <alignment horizontal="justify" vertical="center" wrapText="1"/>
    </xf>
    <xf numFmtId="0" fontId="2" fillId="0" borderId="0" xfId="2" applyAlignment="1">
      <alignment horizontal="left" wrapText="1"/>
    </xf>
    <xf numFmtId="0" fontId="2" fillId="0" borderId="0" xfId="2" applyAlignment="1">
      <alignment horizontal="right" wrapText="1"/>
    </xf>
    <xf numFmtId="0" fontId="2" fillId="0" borderId="0" xfId="2" applyBorder="1" applyAlignment="1">
      <alignment horizontal="left" wrapText="1"/>
    </xf>
    <xf numFmtId="0" fontId="2" fillId="0" borderId="0" xfId="2" applyBorder="1" applyAlignment="1">
      <alignment horizontal="right" wrapText="1"/>
    </xf>
    <xf numFmtId="0" fontId="0" fillId="0" borderId="0" xfId="0" applyBorder="1">
      <alignment wrapText="1"/>
    </xf>
    <xf numFmtId="0" fontId="2" fillId="0" borderId="0" xfId="2">
      <alignment horizontal="left" vertical="center" wrapText="1"/>
    </xf>
    <xf numFmtId="1" fontId="2" fillId="0" borderId="0" xfId="2" applyNumberFormat="1" applyAlignment="1">
      <alignment horizontal="right" vertical="center" wrapText="1"/>
    </xf>
    <xf numFmtId="0" fontId="2" fillId="0" borderId="0" xfId="2" applyBorder="1">
      <alignment horizontal="left" vertical="center" wrapText="1"/>
    </xf>
    <xf numFmtId="1" fontId="2" fillId="0" borderId="0" xfId="2" applyNumberFormat="1" applyBorder="1" applyAlignment="1">
      <alignment horizontal="right" vertical="center" wrapText="1"/>
    </xf>
    <xf numFmtId="1" fontId="0" fillId="0" borderId="0" xfId="0" applyNumberFormat="1" applyBorder="1" applyAlignment="1">
      <alignment horizontal="right" vertical="center" wrapText="1"/>
    </xf>
    <xf numFmtId="1" fontId="0" fillId="0" borderId="0" xfId="0" applyNumberFormat="1" applyAlignment="1">
      <alignment horizontal="right" vertical="center" wrapText="1"/>
    </xf>
    <xf numFmtId="0" fontId="2" fillId="0" borderId="0" xfId="2" applyAlignment="1">
      <alignment horizontal="left" vertical="center"/>
    </xf>
    <xf numFmtId="0" fontId="4" fillId="2" borderId="0" xfId="0" applyFont="1" applyFill="1">
      <alignment wrapText="1"/>
    </xf>
    <xf numFmtId="1" fontId="5" fillId="0" borderId="0" xfId="2" applyNumberFormat="1" applyFont="1" applyBorder="1" applyAlignment="1">
      <alignment horizontal="right" vertical="center" wrapText="1"/>
    </xf>
    <xf numFmtId="0" fontId="3" fillId="2" borderId="0" xfId="0" applyFont="1" applyFill="1" applyAlignment="1">
      <alignment vertical="top" wrapText="1"/>
    </xf>
    <xf numFmtId="0" fontId="0" fillId="0" borderId="0" xfId="0" applyAlignment="1">
      <alignment horizontal="left" vertical="center" wrapText="1"/>
    </xf>
    <xf numFmtId="1" fontId="6" fillId="0" borderId="0" xfId="0" applyNumberFormat="1" applyFont="1" applyAlignment="1">
      <alignment horizontal="right" vertical="center" wrapText="1"/>
    </xf>
    <xf numFmtId="1" fontId="7" fillId="0" borderId="0" xfId="0" applyNumberFormat="1" applyFont="1" applyAlignment="1">
      <alignment horizontal="right" vertical="center" wrapText="1"/>
    </xf>
    <xf numFmtId="1" fontId="0" fillId="2" borderId="0" xfId="0" applyNumberFormat="1" applyFill="1">
      <alignment wrapText="1"/>
    </xf>
    <xf numFmtId="1" fontId="8" fillId="0" borderId="0" xfId="0" applyNumberFormat="1" applyFont="1" applyAlignment="1">
      <alignment horizontal="right" vertical="center" wrapText="1"/>
    </xf>
    <xf numFmtId="1" fontId="6" fillId="2" borderId="0" xfId="0" applyNumberFormat="1" applyFont="1" applyFill="1" applyAlignment="1">
      <alignment horizontal="right" vertical="center" wrapText="1"/>
    </xf>
    <xf numFmtId="1" fontId="9" fillId="2" borderId="0" xfId="0" applyNumberFormat="1" applyFont="1" applyFill="1" applyAlignment="1">
      <alignment horizontal="right" vertical="center" wrapText="1"/>
    </xf>
    <xf numFmtId="1" fontId="9" fillId="0" borderId="0" xfId="0" applyNumberFormat="1" applyFont="1" applyAlignment="1">
      <alignment horizontal="right" vertical="center" wrapText="1"/>
    </xf>
    <xf numFmtId="0" fontId="3" fillId="2" borderId="0" xfId="0" applyFont="1" applyFill="1" applyAlignment="1">
      <alignment vertical="center" wrapText="1"/>
    </xf>
    <xf numFmtId="1" fontId="10" fillId="0" borderId="0" xfId="0" applyNumberFormat="1" applyFont="1" applyAlignment="1">
      <alignment horizontal="right" vertical="center" wrapText="1"/>
    </xf>
    <xf numFmtId="0" fontId="3" fillId="0" borderId="0" xfId="2" applyFont="1" applyAlignment="1">
      <alignment horizontal="left" vertical="center"/>
    </xf>
    <xf numFmtId="1" fontId="3" fillId="0" borderId="0" xfId="0" applyNumberFormat="1" applyFont="1" applyAlignment="1">
      <alignment horizontal="right" vertical="center" wrapText="1"/>
    </xf>
    <xf numFmtId="0" fontId="2" fillId="2" borderId="0" xfId="2" applyFill="1" applyAlignment="1">
      <alignment horizontal="left" vertical="top"/>
    </xf>
    <xf numFmtId="0" fontId="2" fillId="0" borderId="0" xfId="0" applyFont="1" applyAlignment="1">
      <alignment horizontal="left" vertical="center"/>
    </xf>
    <xf numFmtId="0" fontId="2" fillId="0" borderId="0" xfId="0" applyFont="1">
      <alignment wrapText="1"/>
    </xf>
    <xf numFmtId="0" fontId="12" fillId="0" borderId="0" xfId="0" applyFont="1" applyAlignment="1">
      <alignment horizontal="right" wrapText="1"/>
    </xf>
    <xf numFmtId="0" fontId="2" fillId="0" borderId="0" xfId="0" applyFont="1" applyAlignment="1">
      <alignment horizontal="left" vertical="center" wrapText="1"/>
    </xf>
    <xf numFmtId="1" fontId="12" fillId="0" borderId="0" xfId="0" applyNumberFormat="1" applyFont="1" applyAlignment="1">
      <alignment horizontal="right" vertical="center" wrapText="1"/>
    </xf>
    <xf numFmtId="0" fontId="7" fillId="0" borderId="0" xfId="0" applyFont="1" applyAlignment="1">
      <alignment horizontal="right" wrapText="1"/>
    </xf>
    <xf numFmtId="1" fontId="13" fillId="2" borderId="0" xfId="0" applyNumberFormat="1" applyFont="1" applyFill="1" applyAlignment="1">
      <alignment horizontal="right" vertical="center" wrapText="1"/>
    </xf>
    <xf numFmtId="0" fontId="2" fillId="0" borderId="0" xfId="0" applyFont="1" applyAlignment="1"/>
    <xf numFmtId="1" fontId="12" fillId="2" borderId="0" xfId="0" applyNumberFormat="1" applyFont="1" applyFill="1" applyAlignment="1">
      <alignment horizontal="right" vertical="center" wrapText="1"/>
    </xf>
    <xf numFmtId="0" fontId="3" fillId="0" borderId="0" xfId="0" applyFont="1" applyAlignment="1">
      <alignment horizontal="left" vertical="center" wrapText="1"/>
    </xf>
    <xf numFmtId="0" fontId="6" fillId="0" borderId="0" xfId="0" applyFont="1">
      <alignment wrapText="1"/>
    </xf>
    <xf numFmtId="0" fontId="11" fillId="2" borderId="0" xfId="0" applyFont="1" applyFill="1" applyAlignment="1">
      <alignment vertical="top" wrapText="1"/>
    </xf>
    <xf numFmtId="0" fontId="2" fillId="2" borderId="0" xfId="0" applyFont="1" applyFill="1" applyAlignment="1">
      <alignment vertical="top" wrapText="1"/>
    </xf>
    <xf numFmtId="1" fontId="12" fillId="3" borderId="0" xfId="0" applyNumberFormat="1" applyFont="1" applyFill="1" applyAlignment="1">
      <alignment horizontal="right" vertical="center" wrapText="1"/>
    </xf>
    <xf numFmtId="0" fontId="12" fillId="0" borderId="0" xfId="0" applyFont="1">
      <alignment wrapText="1"/>
    </xf>
    <xf numFmtId="0" fontId="12" fillId="0" borderId="0" xfId="0" applyFont="1" applyAlignment="1">
      <alignment horizontal="left" vertical="center" wrapText="1"/>
    </xf>
    <xf numFmtId="1" fontId="12" fillId="0" borderId="1" xfId="0" applyNumberFormat="1" applyFont="1" applyBorder="1" applyAlignment="1">
      <alignment horizontal="right" vertical="center" wrapText="1"/>
    </xf>
    <xf numFmtId="0" fontId="2" fillId="2" borderId="0" xfId="0" applyFont="1" applyFill="1">
      <alignment wrapText="1"/>
    </xf>
    <xf numFmtId="0" fontId="12" fillId="0" borderId="0" xfId="0" applyFont="1" applyAlignment="1">
      <alignment horizontal="left" vertical="center"/>
    </xf>
    <xf numFmtId="1" fontId="2" fillId="2" borderId="0" xfId="0" applyNumberFormat="1" applyFont="1" applyFill="1">
      <alignment wrapText="1"/>
    </xf>
    <xf numFmtId="0" fontId="4" fillId="0" borderId="0" xfId="0" applyFont="1">
      <alignment wrapText="1"/>
    </xf>
    <xf numFmtId="49" fontId="14" fillId="2" borderId="0" xfId="1" applyFont="1" applyFill="1">
      <alignment vertical="top"/>
    </xf>
    <xf numFmtId="0" fontId="11" fillId="2" borderId="0" xfId="0" applyFont="1" applyFill="1">
      <alignment wrapText="1"/>
    </xf>
    <xf numFmtId="0" fontId="11" fillId="2" borderId="0" xfId="0" applyFont="1" applyFill="1" applyAlignment="1"/>
    <xf numFmtId="0" fontId="11" fillId="0" borderId="0" xfId="0" applyFont="1" applyAlignment="1"/>
    <xf numFmtId="1" fontId="15" fillId="0" borderId="0" xfId="0" applyNumberFormat="1" applyFont="1" applyAlignment="1">
      <alignment horizontal="right" vertical="center" wrapText="1"/>
    </xf>
    <xf numFmtId="0" fontId="16" fillId="2" borderId="0" xfId="0" applyFont="1" applyFill="1">
      <alignment wrapText="1"/>
    </xf>
    <xf numFmtId="1" fontId="0" fillId="0" borderId="0" xfId="0" applyNumberFormat="1">
      <alignment wrapText="1"/>
    </xf>
    <xf numFmtId="0" fontId="3" fillId="0" borderId="0" xfId="0" applyFont="1" applyAlignment="1">
      <alignment vertical="center" wrapText="1"/>
    </xf>
    <xf numFmtId="49" fontId="14" fillId="0" borderId="0" xfId="1" applyFont="1">
      <alignment vertical="top"/>
    </xf>
    <xf numFmtId="0" fontId="2" fillId="0" borderId="0" xfId="2" applyAlignment="1">
      <alignment horizontal="left" vertical="top"/>
    </xf>
    <xf numFmtId="0" fontId="2" fillId="0" borderId="0" xfId="0" applyFont="1" applyAlignment="1">
      <alignment vertical="top" wrapText="1"/>
    </xf>
    <xf numFmtId="0" fontId="17" fillId="2" borderId="0" xfId="0" applyFont="1" applyFill="1">
      <alignment wrapText="1"/>
    </xf>
    <xf numFmtId="0" fontId="19" fillId="2" borderId="0" xfId="3" applyFont="1" applyFill="1">
      <alignment wrapText="1"/>
    </xf>
    <xf numFmtId="0" fontId="20" fillId="2" borderId="0" xfId="0" applyFont="1" applyFill="1" applyAlignment="1">
      <alignment vertical="center" wrapText="1"/>
    </xf>
    <xf numFmtId="0" fontId="2" fillId="0" borderId="0" xfId="2" applyAlignment="1">
      <alignment horizontal="right" vertical="center" wrapText="1"/>
    </xf>
    <xf numFmtId="0" fontId="2" fillId="0" borderId="0" xfId="2" applyAlignment="1">
      <alignment vertical="center" wrapText="1"/>
    </xf>
    <xf numFmtId="0" fontId="2" fillId="2" borderId="0" xfId="2" applyFill="1" applyAlignment="1">
      <alignment vertical="center"/>
    </xf>
    <xf numFmtId="0" fontId="2" fillId="0" borderId="0" xfId="0" applyFont="1" applyAlignment="1">
      <alignment vertical="center" wrapText="1"/>
    </xf>
    <xf numFmtId="0" fontId="12" fillId="0" borderId="0" xfId="0" applyFont="1" applyAlignment="1">
      <alignment horizontal="right" vertical="center" wrapText="1"/>
    </xf>
    <xf numFmtId="0" fontId="2" fillId="0" borderId="0" xfId="0" applyFont="1" applyAlignment="1">
      <alignment horizontal="right" vertical="center" wrapText="1"/>
    </xf>
    <xf numFmtId="0" fontId="11" fillId="2" borderId="0" xfId="0" applyFont="1" applyFill="1" applyAlignment="1">
      <alignment horizontal="left" vertical="center" wrapText="1"/>
    </xf>
  </cellXfs>
  <cellStyles count="4">
    <cellStyle name="Hyperlänk" xfId="3" builtinId="8"/>
    <cellStyle name="Normal" xfId="0" builtinId="0"/>
    <cellStyle name="Tabellrubrik" xfId="1" xr:uid="{CA097CF1-BE16-4619-BEBD-64D41F945DAF}"/>
    <cellStyle name="Tabelltext" xfId="2" xr:uid="{0F8F6147-F3DC-456E-8393-43CC92FBB81A}"/>
  </cellStyles>
  <dxfs count="71">
    <dxf>
      <font>
        <strike val="0"/>
        <outline val="0"/>
        <shadow val="0"/>
        <u val="none"/>
        <vertAlign val="baseline"/>
        <sz val="8"/>
        <name val="Arial"/>
        <family val="2"/>
        <scheme val="none"/>
      </font>
      <fill>
        <patternFill patternType="none">
          <fgColor indexed="64"/>
          <bgColor auto="1"/>
        </patternFill>
      </fill>
    </dxf>
    <dxf>
      <font>
        <b val="0"/>
        <i val="0"/>
        <strike val="0"/>
        <condense val="0"/>
        <extend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dxf>
    <dxf>
      <font>
        <b val="0"/>
        <i val="0"/>
        <strike val="0"/>
        <condense val="0"/>
        <extend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auto="1"/>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 formatCode="0"/>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rgb="FF000000"/>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color auto="1"/>
        <name val="Arial"/>
        <family val="2"/>
        <scheme val="none"/>
      </font>
      <fill>
        <patternFill patternType="none">
          <fgColor rgb="FF000000"/>
          <bgColor auto="1"/>
        </patternFill>
      </fill>
    </dxf>
    <dxf>
      <font>
        <strike val="0"/>
        <outline val="0"/>
        <shadow val="0"/>
        <u val="none"/>
        <vertAlign val="baseline"/>
        <sz val="8"/>
        <color auto="1"/>
        <name val="Arial"/>
        <family val="2"/>
        <scheme val="none"/>
      </font>
      <fill>
        <patternFill patternType="none">
          <fgColor indexed="64"/>
          <bgColor auto="1"/>
        </patternFill>
      </fill>
      <alignment horizontal="general" vertical="bottom"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rgb="FF000000"/>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Arial"/>
        <family val="2"/>
        <scheme val="none"/>
      </font>
      <numFmt numFmtId="1" formatCode="0"/>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none">
          <fgColor indexed="64"/>
          <bgColor indexed="65"/>
        </patternFill>
      </fill>
      <alignment horizontal="right" vertical="center" textRotation="0" wrapText="1" indent="0" justifyLastLine="0" shrinkToFit="0" readingOrder="0"/>
    </dxf>
    <dxf>
      <font>
        <strike val="0"/>
        <outline val="0"/>
        <shadow val="0"/>
        <u val="none"/>
        <vertAlign val="baseline"/>
        <sz val="8"/>
        <color auto="1"/>
        <name val="Arial"/>
        <family val="2"/>
        <scheme val="none"/>
      </font>
      <numFmt numFmtId="1" formatCode="0"/>
      <fill>
        <patternFill patternType="solid">
          <fgColor indexed="64"/>
          <bgColor theme="0"/>
        </patternFill>
      </fill>
      <alignment horizontal="right" vertical="center" textRotation="0" wrapText="1" indent="0" justifyLastLine="0" shrinkToFit="0" readingOrder="0"/>
    </dxf>
    <dxf>
      <font>
        <strike val="0"/>
        <outline val="0"/>
        <shadow val="0"/>
        <u val="none"/>
        <vertAlign val="baseline"/>
        <sz val="8"/>
        <name val="Arial"/>
        <family val="2"/>
        <scheme val="none"/>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8"/>
        <name val="Arial"/>
        <family val="2"/>
        <scheme val="none"/>
      </font>
      <fill>
        <patternFill patternType="none">
          <fgColor rgb="FF000000"/>
          <bgColor auto="1"/>
        </patternFill>
      </fill>
    </dxf>
    <dxf>
      <font>
        <strike val="0"/>
        <outline val="0"/>
        <shadow val="0"/>
        <u val="none"/>
        <vertAlign val="baseline"/>
        <sz val="8"/>
        <name val="Arial"/>
        <family val="2"/>
        <scheme val="none"/>
      </font>
      <fill>
        <patternFill patternType="none">
          <fgColor indexed="64"/>
          <bgColor auto="1"/>
        </patternFill>
      </fill>
      <alignment horizontal="general" vertical="bottom" textRotation="0" wrapText="1" indent="0" justifyLastLine="0" shrinkToFit="0" readingOrder="0"/>
    </dxf>
    <dxf>
      <font>
        <b/>
      </font>
    </dxf>
    <dxf>
      <numFmt numFmtId="1" formatCode="0"/>
      <alignment horizontal="right" vertical="center" textRotation="0" wrapText="1" indent="0" justifyLastLine="0" shrinkToFit="0" readingOrder="0"/>
    </dxf>
    <dxf>
      <font>
        <b/>
        <i val="0"/>
        <strike val="0"/>
        <condense val="0"/>
        <extend val="0"/>
        <outline val="0"/>
        <shadow val="0"/>
        <u val="none"/>
        <vertAlign val="baseline"/>
        <sz val="8"/>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numFmt numFmtId="1" formatCode="0"/>
      <alignment horizontal="right"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numFmt numFmtId="1" formatCode="0"/>
      <alignment horizontal="right"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font>
    </dxf>
    <dxf>
      <alignment vertical="center" textRotation="0" wrapText="1" indent="0" justifyLastLine="0" shrinkToFit="0" readingOrder="0"/>
    </dxf>
    <dxf>
      <font>
        <b/>
      </font>
    </dxf>
    <dxf>
      <numFmt numFmtId="1" formatCode="0"/>
      <alignment horizontal="right" vertical="center" textRotation="0" wrapText="1" indent="0" justifyLastLine="0" shrinkToFit="0" readingOrder="0"/>
    </dxf>
    <dxf>
      <font>
        <b/>
        <i val="0"/>
        <strike val="0"/>
        <condense val="0"/>
        <extend val="0"/>
        <outline val="0"/>
        <shadow val="0"/>
        <u val="none"/>
        <vertAlign val="baseline"/>
        <sz val="8"/>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numFmt numFmtId="1" formatCode="0"/>
      <alignment horizontal="right"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numFmt numFmtId="1" formatCode="0"/>
      <alignment horizontal="right" vertical="center" textRotation="0" wrapText="1" indent="0" justifyLastLine="0" shrinkToFit="0" readingOrder="0"/>
    </dxf>
    <dxf>
      <font>
        <b val="0"/>
        <i val="0"/>
        <strike val="0"/>
        <condense val="0"/>
        <extend val="0"/>
        <outline val="0"/>
        <shadow val="0"/>
        <u val="none"/>
        <vertAlign val="baseline"/>
        <sz val="8"/>
        <color theme="1"/>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1" hidden="0"/>
    </dxf>
    <dxf>
      <font>
        <b/>
      </font>
    </dxf>
    <dxf>
      <alignment horizontal="general" vertical="center" textRotation="0" wrapText="1" indent="0" justifyLastLine="0" shrinkToFit="0" readingOrder="0"/>
    </dxf>
    <dxf>
      <fill>
        <patternFill>
          <bgColor rgb="FFE8E8E8"/>
        </patternFill>
      </fill>
    </dxf>
    <dxf>
      <fill>
        <patternFill>
          <bgColor rgb="FFE8E8E8"/>
        </patternFill>
      </fill>
    </dxf>
    <dxf>
      <border>
        <left style="thin">
          <color auto="1"/>
        </left>
      </border>
    </dxf>
    <dxf>
      <font>
        <b/>
        <i val="0"/>
      </font>
      <border>
        <top style="thin">
          <color auto="1"/>
        </top>
        <bottom style="thin">
          <color auto="1"/>
        </bottom>
      </border>
    </dxf>
    <dxf>
      <font>
        <b/>
        <i val="0"/>
      </font>
      <border>
        <top style="thin">
          <color auto="1"/>
        </top>
        <bottom style="thin">
          <color auto="1"/>
        </bottom>
      </border>
    </dxf>
    <dxf>
      <border>
        <top style="thin">
          <color auto="1"/>
        </top>
        <bottom style="thin">
          <color auto="1"/>
        </bottom>
      </border>
    </dxf>
  </dxfs>
  <tableStyles count="1" defaultTableStyle="TableStyleMedium2" defaultPivotStyle="PivotStyleLight16">
    <tableStyle name="Kulturanalys tabellformat" pivot="0" count="6" xr9:uid="{C5CEF52C-219B-4924-AB94-1499E63EA4B6}">
      <tableStyleElement type="wholeTable" dxfId="70"/>
      <tableStyleElement type="headerRow" dxfId="69"/>
      <tableStyleElement type="totalRow" dxfId="68"/>
      <tableStyleElement type="lastColumn" dxfId="67"/>
      <tableStyleElement type="firstRowStripe" dxfId="66"/>
      <tableStyleElement type="firstColumn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41581366483598"/>
          <c:y val="3.7996545768566495E-2"/>
          <c:w val="0.61986659552849199"/>
          <c:h val="0.87841420643923684"/>
        </c:manualLayout>
      </c:layout>
      <c:barChart>
        <c:barDir val="bar"/>
        <c:grouping val="clustered"/>
        <c:varyColors val="0"/>
        <c:ser>
          <c:idx val="0"/>
          <c:order val="0"/>
          <c:tx>
            <c:strRef>
              <c:f>'F1 skillnad unga_befolkning'!$D$6</c:f>
              <c:strCache>
                <c:ptCount val="1"/>
                <c:pt idx="0">
                  <c:v>Skillnad unga och befolkning</c:v>
                </c:pt>
              </c:strCache>
            </c:strRef>
          </c:tx>
          <c:spPr>
            <a:solidFill>
              <a:srgbClr val="00A49A"/>
            </a:solidFill>
            <a:ln w="3175">
              <a:solidFill>
                <a:srgbClr val="00A49A"/>
              </a:solidFill>
            </a:ln>
            <a:effectLst/>
          </c:spPr>
          <c:invertIfNegative val="0"/>
          <c:cat>
            <c:strRef>
              <c:extLst>
                <c:ext xmlns:c15="http://schemas.microsoft.com/office/drawing/2012/chart" uri="{02D57815-91ED-43cb-92C2-25804820EDAC}">
                  <c15:fullRef>
                    <c15:sqref>'F1 skillnad unga_befolkning'!$A$7:$A$28</c15:sqref>
                  </c15:fullRef>
                </c:ext>
              </c:extLst>
              <c:f>'F1 skillnad unga_befolkning'!$A$7:$A$27</c:f>
              <c:strCache>
                <c:ptCount val="21"/>
                <c:pt idx="0">
                  <c:v>Dator-/mobil-/tv-spel</c:v>
                </c:pt>
                <c:pt idx="1">
                  <c:v>Tecknat/målat</c:v>
                </c:pt>
                <c:pt idx="2">
                  <c:v>Bio</c:v>
                </c:pt>
                <c:pt idx="3">
                  <c:v>Dansat</c:v>
                </c:pt>
                <c:pt idx="4">
                  <c:v>Dagbok/poesi</c:v>
                </c:pt>
                <c:pt idx="5">
                  <c:v>Bibliotek </c:v>
                </c:pt>
                <c:pt idx="6">
                  <c:v>Musikinstrument</c:v>
                </c:pt>
                <c:pt idx="7">
                  <c:v>Lyssnat på bok</c:v>
                </c:pt>
                <c:pt idx="8">
                  <c:v>Rock-/popkonsert</c:v>
                </c:pt>
                <c:pt idx="9">
                  <c:v>Spelat teater/lajv</c:v>
                </c:pt>
                <c:pt idx="10">
                  <c:v>Museum</c:v>
                </c:pt>
                <c:pt idx="11">
                  <c:v>Sett på film</c:v>
                </c:pt>
                <c:pt idx="12">
                  <c:v>Handarbete/hantverk</c:v>
                </c:pt>
                <c:pt idx="13">
                  <c:v>Läst bok</c:v>
                </c:pt>
                <c:pt idx="14">
                  <c:v>Dansföreställning</c:v>
                </c:pt>
                <c:pt idx="15">
                  <c:v>Lyssnat på musik</c:v>
                </c:pt>
                <c:pt idx="16">
                  <c:v>Historisk sevärdhet/byggnad</c:v>
                </c:pt>
                <c:pt idx="17">
                  <c:v>Konstutställning</c:v>
                </c:pt>
                <c:pt idx="18">
                  <c:v>Klassisk konsert/opera</c:v>
                </c:pt>
                <c:pt idx="19">
                  <c:v>Teater</c:v>
                </c:pt>
                <c:pt idx="20">
                  <c:v>Fornminne</c:v>
                </c:pt>
              </c:strCache>
            </c:strRef>
          </c:cat>
          <c:val>
            <c:numRef>
              <c:extLst>
                <c:ext xmlns:c15="http://schemas.microsoft.com/office/drawing/2012/chart" uri="{02D57815-91ED-43cb-92C2-25804820EDAC}">
                  <c15:fullRef>
                    <c15:sqref>'F1 skillnad unga_befolkning'!$D$7:$D$28</c15:sqref>
                  </c15:fullRef>
                </c:ext>
              </c:extLst>
              <c:f>'F1 skillnad unga_befolkning'!$D$7:$D$27</c:f>
              <c:numCache>
                <c:formatCode>0</c:formatCode>
                <c:ptCount val="21"/>
                <c:pt idx="0">
                  <c:v>37</c:v>
                </c:pt>
                <c:pt idx="1">
                  <c:v>33</c:v>
                </c:pt>
                <c:pt idx="2">
                  <c:v>24</c:v>
                </c:pt>
                <c:pt idx="3">
                  <c:v>20</c:v>
                </c:pt>
                <c:pt idx="4">
                  <c:v>17</c:v>
                </c:pt>
                <c:pt idx="5">
                  <c:v>15</c:v>
                </c:pt>
                <c:pt idx="6">
                  <c:v>13</c:v>
                </c:pt>
                <c:pt idx="7">
                  <c:v>10</c:v>
                </c:pt>
                <c:pt idx="8">
                  <c:v>10</c:v>
                </c:pt>
                <c:pt idx="9">
                  <c:v>9</c:v>
                </c:pt>
                <c:pt idx="10">
                  <c:v>8</c:v>
                </c:pt>
                <c:pt idx="11">
                  <c:v>7</c:v>
                </c:pt>
                <c:pt idx="12">
                  <c:v>5</c:v>
                </c:pt>
                <c:pt idx="13">
                  <c:v>4</c:v>
                </c:pt>
                <c:pt idx="14">
                  <c:v>4</c:v>
                </c:pt>
                <c:pt idx="15">
                  <c:v>2</c:v>
                </c:pt>
                <c:pt idx="16">
                  <c:v>-1</c:v>
                </c:pt>
                <c:pt idx="17">
                  <c:v>-2</c:v>
                </c:pt>
                <c:pt idx="18">
                  <c:v>-2</c:v>
                </c:pt>
                <c:pt idx="19">
                  <c:v>-4</c:v>
                </c:pt>
                <c:pt idx="20">
                  <c:v>-8</c:v>
                </c:pt>
              </c:numCache>
            </c:numRef>
          </c:val>
          <c:extLst>
            <c:ext xmlns:c16="http://schemas.microsoft.com/office/drawing/2014/chart" uri="{C3380CC4-5D6E-409C-BE32-E72D297353CC}">
              <c16:uniqueId val="{00000000-8196-477C-8DD6-7FA572848EC5}"/>
            </c:ext>
          </c:extLst>
        </c:ser>
        <c:dLbls>
          <c:showLegendKey val="0"/>
          <c:showVal val="0"/>
          <c:showCatName val="0"/>
          <c:showSerName val="0"/>
          <c:showPercent val="0"/>
          <c:showBubbleSize val="0"/>
        </c:dLbls>
        <c:gapWidth val="58"/>
        <c:overlap val="-25"/>
        <c:axId val="869531791"/>
        <c:axId val="656137919"/>
      </c:barChart>
      <c:catAx>
        <c:axId val="869531791"/>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56137919"/>
        <c:crossesAt val="0"/>
        <c:auto val="1"/>
        <c:lblAlgn val="ctr"/>
        <c:lblOffset val="100"/>
        <c:noMultiLvlLbl val="0"/>
      </c:catAx>
      <c:valAx>
        <c:axId val="656137919"/>
        <c:scaling>
          <c:orientation val="minMax"/>
          <c:max val="40"/>
          <c:min val="-40"/>
        </c:scaling>
        <c:delete val="0"/>
        <c:axPos val="t"/>
        <c:majorGridlines>
          <c:spPr>
            <a:ln w="9525" cap="flat" cmpd="sng" algn="ctr">
              <a:solidFill>
                <a:srgbClr val="D9D9D9"/>
              </a:solidFill>
              <a:round/>
            </a:ln>
            <a:effectLst/>
          </c:spPr>
        </c:majorGridlines>
        <c:numFmt formatCode="0" sourceLinked="1"/>
        <c:majorTickMark val="out"/>
        <c:minorTickMark val="none"/>
        <c:tickLblPos val="high"/>
        <c:spPr>
          <a:noFill/>
          <a:ln>
            <a:solidFill>
              <a:srgbClr val="D9D9D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9531791"/>
        <c:crosses val="autoZero"/>
        <c:crossBetween val="between"/>
        <c:majorUnit val="10"/>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484946183689578E-2"/>
          <c:y val="3.7037037037037035E-2"/>
          <c:w val="0.88780616294506454"/>
          <c:h val="0.56399715660542438"/>
        </c:manualLayout>
      </c:layout>
      <c:lineChart>
        <c:grouping val="standard"/>
        <c:varyColors val="0"/>
        <c:ser>
          <c:idx val="0"/>
          <c:order val="0"/>
          <c:tx>
            <c:strRef>
              <c:f>'F42 utövande'!$B$6</c:f>
              <c:strCache>
                <c:ptCount val="1"/>
                <c:pt idx="0">
                  <c:v>Dator-/mobil-/tv-spel</c:v>
                </c:pt>
              </c:strCache>
            </c:strRef>
          </c:tx>
          <c:spPr>
            <a:ln w="15875" cap="rnd">
              <a:solidFill>
                <a:srgbClr val="404040"/>
              </a:solidFill>
              <a:round/>
            </a:ln>
            <a:effectLst/>
          </c:spPr>
          <c:marker>
            <c:symbol val="square"/>
            <c:size val="5"/>
            <c:spPr>
              <a:solidFill>
                <a:srgbClr val="404040"/>
              </a:solidFill>
              <a:ln w="9525">
                <a:noFill/>
              </a:ln>
              <a:effectLst/>
            </c:spPr>
          </c:marker>
          <c:cat>
            <c:strRef>
              <c:f>'F42 utövande'!$A$7:$A$14</c:f>
              <c:strCache>
                <c:ptCount val="8"/>
                <c:pt idx="0">
                  <c:v>2008–2009</c:v>
                </c:pt>
                <c:pt idx="1">
                  <c:v>2010–2011</c:v>
                </c:pt>
                <c:pt idx="2">
                  <c:v>2012–2013*</c:v>
                </c:pt>
                <c:pt idx="3">
                  <c:v>2014–2015</c:v>
                </c:pt>
                <c:pt idx="4">
                  <c:v>2017</c:v>
                </c:pt>
                <c:pt idx="5">
                  <c:v>2018–2019</c:v>
                </c:pt>
                <c:pt idx="6">
                  <c:v>2020–2021</c:v>
                </c:pt>
                <c:pt idx="7">
                  <c:v>2022–2023</c:v>
                </c:pt>
              </c:strCache>
            </c:strRef>
          </c:cat>
          <c:val>
            <c:numRef>
              <c:f>'F42 utövande'!$B$7:$B$14</c:f>
              <c:numCache>
                <c:formatCode>0</c:formatCode>
                <c:ptCount val="8"/>
                <c:pt idx="6">
                  <c:v>77</c:v>
                </c:pt>
                <c:pt idx="7">
                  <c:v>74</c:v>
                </c:pt>
              </c:numCache>
            </c:numRef>
          </c:val>
          <c:smooth val="0"/>
          <c:extLst>
            <c:ext xmlns:c16="http://schemas.microsoft.com/office/drawing/2014/chart" uri="{C3380CC4-5D6E-409C-BE32-E72D297353CC}">
              <c16:uniqueId val="{00000000-A228-497E-BF1E-7438B9193681}"/>
            </c:ext>
          </c:extLst>
        </c:ser>
        <c:ser>
          <c:idx val="1"/>
          <c:order val="1"/>
          <c:tx>
            <c:strRef>
              <c:f>'F42 utövande'!$C$6</c:f>
              <c:strCache>
                <c:ptCount val="1"/>
                <c:pt idx="0">
                  <c:v>Dansat</c:v>
                </c:pt>
              </c:strCache>
            </c:strRef>
          </c:tx>
          <c:spPr>
            <a:ln w="15875" cap="rnd">
              <a:solidFill>
                <a:srgbClr val="404040"/>
              </a:solidFill>
              <a:prstDash val="solid"/>
              <a:round/>
            </a:ln>
            <a:effectLst/>
          </c:spPr>
          <c:marker>
            <c:symbol val="x"/>
            <c:size val="5"/>
            <c:spPr>
              <a:solidFill>
                <a:schemeClr val="bg1"/>
              </a:solidFill>
              <a:ln w="12700">
                <a:solidFill>
                  <a:srgbClr val="404040"/>
                </a:solidFill>
              </a:ln>
              <a:effectLst/>
            </c:spPr>
          </c:marker>
          <c:cat>
            <c:strRef>
              <c:f>'F42 utövande'!$A$7:$A$14</c:f>
              <c:strCache>
                <c:ptCount val="8"/>
                <c:pt idx="0">
                  <c:v>2008–2009</c:v>
                </c:pt>
                <c:pt idx="1">
                  <c:v>2010–2011</c:v>
                </c:pt>
                <c:pt idx="2">
                  <c:v>2012–2013*</c:v>
                </c:pt>
                <c:pt idx="3">
                  <c:v>2014–2015</c:v>
                </c:pt>
                <c:pt idx="4">
                  <c:v>2017</c:v>
                </c:pt>
                <c:pt idx="5">
                  <c:v>2018–2019</c:v>
                </c:pt>
                <c:pt idx="6">
                  <c:v>2020–2021</c:v>
                </c:pt>
                <c:pt idx="7">
                  <c:v>2022–2023</c:v>
                </c:pt>
              </c:strCache>
            </c:strRef>
          </c:cat>
          <c:val>
            <c:numRef>
              <c:f>'F42 utövande'!$C$7:$C$14</c:f>
              <c:numCache>
                <c:formatCode>0</c:formatCode>
                <c:ptCount val="8"/>
                <c:pt idx="0">
                  <c:v>30</c:v>
                </c:pt>
                <c:pt idx="1">
                  <c:v>31</c:v>
                </c:pt>
                <c:pt idx="2">
                  <c:v>30</c:v>
                </c:pt>
                <c:pt idx="3">
                  <c:v>37</c:v>
                </c:pt>
                <c:pt idx="4">
                  <c:v>36</c:v>
                </c:pt>
                <c:pt idx="5">
                  <c:v>35</c:v>
                </c:pt>
                <c:pt idx="6">
                  <c:v>30</c:v>
                </c:pt>
                <c:pt idx="7">
                  <c:v>34</c:v>
                </c:pt>
              </c:numCache>
            </c:numRef>
          </c:val>
          <c:smooth val="0"/>
          <c:extLst>
            <c:ext xmlns:c16="http://schemas.microsoft.com/office/drawing/2014/chart" uri="{C3380CC4-5D6E-409C-BE32-E72D297353CC}">
              <c16:uniqueId val="{00000001-A228-497E-BF1E-7438B9193681}"/>
            </c:ext>
          </c:extLst>
        </c:ser>
        <c:ser>
          <c:idx val="2"/>
          <c:order val="2"/>
          <c:tx>
            <c:strRef>
              <c:f>'F42 utövande'!$D$6</c:f>
              <c:strCache>
                <c:ptCount val="1"/>
                <c:pt idx="0">
                  <c:v>Musikinstrument</c:v>
                </c:pt>
              </c:strCache>
            </c:strRef>
          </c:tx>
          <c:spPr>
            <a:ln w="15875" cap="rnd">
              <a:solidFill>
                <a:srgbClr val="404040"/>
              </a:solidFill>
              <a:prstDash val="solid"/>
              <a:round/>
            </a:ln>
            <a:effectLst/>
          </c:spPr>
          <c:marker>
            <c:symbol val="circle"/>
            <c:size val="5"/>
            <c:spPr>
              <a:solidFill>
                <a:srgbClr val="404040"/>
              </a:solidFill>
              <a:ln w="0">
                <a:noFill/>
              </a:ln>
              <a:effectLst/>
            </c:spPr>
          </c:marker>
          <c:cat>
            <c:strRef>
              <c:f>'F42 utövande'!$A$7:$A$14</c:f>
              <c:strCache>
                <c:ptCount val="8"/>
                <c:pt idx="0">
                  <c:v>2008–2009</c:v>
                </c:pt>
                <c:pt idx="1">
                  <c:v>2010–2011</c:v>
                </c:pt>
                <c:pt idx="2">
                  <c:v>2012–2013*</c:v>
                </c:pt>
                <c:pt idx="3">
                  <c:v>2014–2015</c:v>
                </c:pt>
                <c:pt idx="4">
                  <c:v>2017</c:v>
                </c:pt>
                <c:pt idx="5">
                  <c:v>2018–2019</c:v>
                </c:pt>
                <c:pt idx="6">
                  <c:v>2020–2021</c:v>
                </c:pt>
                <c:pt idx="7">
                  <c:v>2022–2023</c:v>
                </c:pt>
              </c:strCache>
            </c:strRef>
          </c:cat>
          <c:val>
            <c:numRef>
              <c:f>'F42 utövande'!$D$7:$D$14</c:f>
              <c:numCache>
                <c:formatCode>General</c:formatCode>
                <c:ptCount val="8"/>
                <c:pt idx="0">
                  <c:v>22</c:v>
                </c:pt>
                <c:pt idx="1">
                  <c:v>24</c:v>
                </c:pt>
                <c:pt idx="2">
                  <c:v>23</c:v>
                </c:pt>
                <c:pt idx="3">
                  <c:v>22</c:v>
                </c:pt>
                <c:pt idx="4">
                  <c:v>20</c:v>
                </c:pt>
                <c:pt idx="5">
                  <c:v>20</c:v>
                </c:pt>
                <c:pt idx="6">
                  <c:v>20</c:v>
                </c:pt>
                <c:pt idx="7">
                  <c:v>17</c:v>
                </c:pt>
              </c:numCache>
            </c:numRef>
          </c:val>
          <c:smooth val="0"/>
          <c:extLst>
            <c:ext xmlns:c16="http://schemas.microsoft.com/office/drawing/2014/chart" uri="{C3380CC4-5D6E-409C-BE32-E72D297353CC}">
              <c16:uniqueId val="{00000002-A228-497E-BF1E-7438B9193681}"/>
            </c:ext>
          </c:extLst>
        </c:ser>
        <c:ser>
          <c:idx val="3"/>
          <c:order val="3"/>
          <c:tx>
            <c:strRef>
              <c:f>'F42 utövande'!$E$6</c:f>
              <c:strCache>
                <c:ptCount val="1"/>
                <c:pt idx="0">
                  <c:v>Teater/lajv</c:v>
                </c:pt>
              </c:strCache>
            </c:strRef>
          </c:tx>
          <c:spPr>
            <a:ln w="15875" cap="rnd">
              <a:solidFill>
                <a:sysClr val="windowText" lastClr="000000"/>
              </a:solidFill>
              <a:round/>
            </a:ln>
            <a:effectLst/>
          </c:spPr>
          <c:marker>
            <c:symbol val="circle"/>
            <c:size val="5"/>
            <c:spPr>
              <a:solidFill>
                <a:sysClr val="window" lastClr="FFFFFF"/>
              </a:solidFill>
              <a:ln w="9525">
                <a:solidFill>
                  <a:sysClr val="windowText" lastClr="000000"/>
                </a:solidFill>
              </a:ln>
              <a:effectLst/>
            </c:spPr>
          </c:marker>
          <c:cat>
            <c:strRef>
              <c:f>'F42 utövande'!$A$7:$A$14</c:f>
              <c:strCache>
                <c:ptCount val="8"/>
                <c:pt idx="0">
                  <c:v>2008–2009</c:v>
                </c:pt>
                <c:pt idx="1">
                  <c:v>2010–2011</c:v>
                </c:pt>
                <c:pt idx="2">
                  <c:v>2012–2013*</c:v>
                </c:pt>
                <c:pt idx="3">
                  <c:v>2014–2015</c:v>
                </c:pt>
                <c:pt idx="4">
                  <c:v>2017</c:v>
                </c:pt>
                <c:pt idx="5">
                  <c:v>2018–2019</c:v>
                </c:pt>
                <c:pt idx="6">
                  <c:v>2020–2021</c:v>
                </c:pt>
                <c:pt idx="7">
                  <c:v>2022–2023</c:v>
                </c:pt>
              </c:strCache>
            </c:strRef>
          </c:cat>
          <c:val>
            <c:numRef>
              <c:f>'F42 utövande'!$E$7:$E$14</c:f>
              <c:numCache>
                <c:formatCode>General</c:formatCode>
                <c:ptCount val="8"/>
                <c:pt idx="0">
                  <c:v>7</c:v>
                </c:pt>
                <c:pt idx="1">
                  <c:v>3</c:v>
                </c:pt>
                <c:pt idx="3">
                  <c:v>3</c:v>
                </c:pt>
                <c:pt idx="4">
                  <c:v>2</c:v>
                </c:pt>
                <c:pt idx="5">
                  <c:v>3</c:v>
                </c:pt>
                <c:pt idx="6">
                  <c:v>2</c:v>
                </c:pt>
                <c:pt idx="7">
                  <c:v>3</c:v>
                </c:pt>
              </c:numCache>
            </c:numRef>
          </c:val>
          <c:smooth val="0"/>
          <c:extLst>
            <c:ext xmlns:c16="http://schemas.microsoft.com/office/drawing/2014/chart" uri="{C3380CC4-5D6E-409C-BE32-E72D297353CC}">
              <c16:uniqueId val="{00000003-A228-497E-BF1E-7438B9193681}"/>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layout>
        <c:manualLayout>
          <c:xMode val="edge"/>
          <c:yMode val="edge"/>
          <c:x val="5.0981149657809269E-2"/>
          <c:y val="0.82750218722659652"/>
          <c:w val="0.8831700230156333"/>
          <c:h val="0.14472003499562555"/>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3216580758587921"/>
          <c:y val="3.7996545768566495E-2"/>
          <c:w val="0.62185892459097258"/>
          <c:h val="0.8605399202455748"/>
        </c:manualLayout>
      </c:layout>
      <c:barChart>
        <c:barDir val="bar"/>
        <c:grouping val="clustered"/>
        <c:varyColors val="0"/>
        <c:ser>
          <c:idx val="0"/>
          <c:order val="0"/>
          <c:tx>
            <c:strRef>
              <c:f>'F2 förändring 2019, 2023'!$D$6</c:f>
              <c:strCache>
                <c:ptCount val="1"/>
                <c:pt idx="0">
                  <c:v>Skillnad 2018–2023</c:v>
                </c:pt>
              </c:strCache>
            </c:strRef>
          </c:tx>
          <c:spPr>
            <a:solidFill>
              <a:srgbClr val="00A49A"/>
            </a:solidFill>
            <a:ln w="3175">
              <a:solidFill>
                <a:srgbClr val="00A49A"/>
              </a:solidFill>
            </a:ln>
            <a:effectLst/>
          </c:spPr>
          <c:invertIfNegative val="0"/>
          <c:cat>
            <c:strRef>
              <c:extLst>
                <c:ext xmlns:c15="http://schemas.microsoft.com/office/drawing/2012/chart" uri="{02D57815-91ED-43cb-92C2-25804820EDAC}">
                  <c15:fullRef>
                    <c15:sqref>'F2 förändring 2019, 2023'!$A$7:$A$27</c15:sqref>
                  </c15:fullRef>
                </c:ext>
              </c:extLst>
              <c:f>'F2 förändring 2019, 2023'!$A$7:$A$26</c:f>
              <c:strCache>
                <c:ptCount val="20"/>
                <c:pt idx="0">
                  <c:v>Tecknat/målat</c:v>
                </c:pt>
                <c:pt idx="1">
                  <c:v>Dagbok/poesi</c:v>
                </c:pt>
                <c:pt idx="2">
                  <c:v>Handarbete/hantverk</c:v>
                </c:pt>
                <c:pt idx="3">
                  <c:v>Lyssnat på bok</c:v>
                </c:pt>
                <c:pt idx="4">
                  <c:v>Dansföreställning</c:v>
                </c:pt>
                <c:pt idx="5">
                  <c:v>Rock-/popkonsert</c:v>
                </c:pt>
                <c:pt idx="6">
                  <c:v>Bibliotek </c:v>
                </c:pt>
                <c:pt idx="7">
                  <c:v>Klassisk konsert/opera</c:v>
                </c:pt>
                <c:pt idx="8">
                  <c:v>Konstutställning</c:v>
                </c:pt>
                <c:pt idx="9">
                  <c:v>Museum</c:v>
                </c:pt>
                <c:pt idx="10">
                  <c:v>Spelat teater/lajv</c:v>
                </c:pt>
                <c:pt idx="11">
                  <c:v>Dansat</c:v>
                </c:pt>
                <c:pt idx="12">
                  <c:v>Läst bok</c:v>
                </c:pt>
                <c:pt idx="13">
                  <c:v>Teater</c:v>
                </c:pt>
                <c:pt idx="14">
                  <c:v>Lyssnat på musik</c:v>
                </c:pt>
                <c:pt idx="15">
                  <c:v>Sett på film</c:v>
                </c:pt>
                <c:pt idx="16">
                  <c:v>Musikinstrument</c:v>
                </c:pt>
                <c:pt idx="17">
                  <c:v>Historisk sevärdhet/byggnad</c:v>
                </c:pt>
                <c:pt idx="18">
                  <c:v>Fornminne</c:v>
                </c:pt>
                <c:pt idx="19">
                  <c:v>Bio</c:v>
                </c:pt>
              </c:strCache>
            </c:strRef>
          </c:cat>
          <c:val>
            <c:numRef>
              <c:extLst>
                <c:ext xmlns:c15="http://schemas.microsoft.com/office/drawing/2012/chart" uri="{02D57815-91ED-43cb-92C2-25804820EDAC}">
                  <c15:fullRef>
                    <c15:sqref>'F2 förändring 2019, 2023'!$D$7:$D$27</c15:sqref>
                  </c15:fullRef>
                </c:ext>
              </c:extLst>
              <c:f>'F2 förändring 2019, 2023'!$D$7:$D$26</c:f>
              <c:numCache>
                <c:formatCode>0</c:formatCode>
                <c:ptCount val="20"/>
                <c:pt idx="0">
                  <c:v>12</c:v>
                </c:pt>
                <c:pt idx="1">
                  <c:v>8</c:v>
                </c:pt>
                <c:pt idx="2">
                  <c:v>6</c:v>
                </c:pt>
                <c:pt idx="3">
                  <c:v>6</c:v>
                </c:pt>
                <c:pt idx="4">
                  <c:v>5</c:v>
                </c:pt>
                <c:pt idx="5">
                  <c:v>5</c:v>
                </c:pt>
                <c:pt idx="6">
                  <c:v>4</c:v>
                </c:pt>
                <c:pt idx="7">
                  <c:v>4</c:v>
                </c:pt>
                <c:pt idx="8">
                  <c:v>4</c:v>
                </c:pt>
                <c:pt idx="9">
                  <c:v>4</c:v>
                </c:pt>
                <c:pt idx="10">
                  <c:v>4</c:v>
                </c:pt>
                <c:pt idx="11">
                  <c:v>2</c:v>
                </c:pt>
                <c:pt idx="12">
                  <c:v>1</c:v>
                </c:pt>
                <c:pt idx="13">
                  <c:v>1</c:v>
                </c:pt>
                <c:pt idx="14">
                  <c:v>0</c:v>
                </c:pt>
                <c:pt idx="15">
                  <c:v>-1</c:v>
                </c:pt>
                <c:pt idx="16">
                  <c:v>-1</c:v>
                </c:pt>
                <c:pt idx="17">
                  <c:v>-2</c:v>
                </c:pt>
                <c:pt idx="18">
                  <c:v>-4</c:v>
                </c:pt>
                <c:pt idx="19">
                  <c:v>-9</c:v>
                </c:pt>
              </c:numCache>
            </c:numRef>
          </c:val>
          <c:extLst>
            <c:ext xmlns:c16="http://schemas.microsoft.com/office/drawing/2014/chart" uri="{C3380CC4-5D6E-409C-BE32-E72D297353CC}">
              <c16:uniqueId val="{00000000-AAC9-4DF4-897A-A3AB85DB6627}"/>
            </c:ext>
          </c:extLst>
        </c:ser>
        <c:dLbls>
          <c:showLegendKey val="0"/>
          <c:showVal val="0"/>
          <c:showCatName val="0"/>
          <c:showSerName val="0"/>
          <c:showPercent val="0"/>
          <c:showBubbleSize val="0"/>
        </c:dLbls>
        <c:gapWidth val="66"/>
        <c:overlap val="-25"/>
        <c:axId val="869531791"/>
        <c:axId val="656137919"/>
      </c:barChart>
      <c:catAx>
        <c:axId val="869531791"/>
        <c:scaling>
          <c:orientation val="maxMin"/>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56137919"/>
        <c:crossesAt val="0"/>
        <c:auto val="1"/>
        <c:lblAlgn val="ctr"/>
        <c:lblOffset val="100"/>
        <c:noMultiLvlLbl val="0"/>
      </c:catAx>
      <c:valAx>
        <c:axId val="656137919"/>
        <c:scaling>
          <c:orientation val="minMax"/>
          <c:max val="15"/>
          <c:min val="-15"/>
        </c:scaling>
        <c:delete val="0"/>
        <c:axPos val="t"/>
        <c:majorGridlines>
          <c:spPr>
            <a:ln w="9525" cap="flat" cmpd="sng" algn="ctr">
              <a:solidFill>
                <a:srgbClr val="D9D9D9"/>
              </a:solidFill>
              <a:round/>
            </a:ln>
            <a:effectLst/>
          </c:spPr>
        </c:majorGridlines>
        <c:numFmt formatCode="0" sourceLinked="1"/>
        <c:majorTickMark val="out"/>
        <c:minorTickMark val="none"/>
        <c:tickLblPos val="high"/>
        <c:spPr>
          <a:noFill/>
          <a:ln>
            <a:solidFill>
              <a:srgbClr val="D9D9D9"/>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9531791"/>
        <c:crosses val="autoZero"/>
        <c:crossBetween val="between"/>
        <c:majorUnit val="5"/>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'F3 bibliotek, museum, utställni'!$B$6</c:f>
              <c:strCache>
                <c:ptCount val="1"/>
                <c:pt idx="0">
                  <c:v>Bibliotek</c:v>
                </c:pt>
              </c:strCache>
            </c:strRef>
          </c:tx>
          <c:spPr>
            <a:ln w="15875" cap="rnd">
              <a:solidFill>
                <a:srgbClr val="404040"/>
              </a:solidFill>
              <a:round/>
            </a:ln>
            <a:effectLst/>
          </c:spPr>
          <c:marker>
            <c:symbol val="square"/>
            <c:size val="5"/>
            <c:spPr>
              <a:solidFill>
                <a:srgbClr val="404040"/>
              </a:solidFill>
              <a:ln w="9525">
                <a:noFill/>
              </a:ln>
              <a:effectLst/>
            </c:spPr>
          </c:marker>
          <c:cat>
            <c:strRef>
              <c:f>'F3 bibliotek, museum, utställni'!$A$7:$A$20</c:f>
              <c:strCache>
                <c:ptCount val="14"/>
                <c:pt idx="0">
                  <c:v>1996–1997</c:v>
                </c:pt>
                <c:pt idx="1">
                  <c:v>1998–1999</c:v>
                </c:pt>
                <c:pt idx="2">
                  <c:v>2000–2001</c:v>
                </c:pt>
                <c:pt idx="3">
                  <c:v>2002–2003</c:v>
                </c:pt>
                <c:pt idx="4">
                  <c:v>2004–2005</c:v>
                </c:pt>
                <c:pt idx="5">
                  <c:v>2006–2007</c:v>
                </c:pt>
                <c:pt idx="6">
                  <c:v>2008–2009</c:v>
                </c:pt>
                <c:pt idx="7">
                  <c:v>2010–2011</c:v>
                </c:pt>
                <c:pt idx="8">
                  <c:v>2012–2013</c:v>
                </c:pt>
                <c:pt idx="9">
                  <c:v>2014–2015*</c:v>
                </c:pt>
                <c:pt idx="10">
                  <c:v>2016–2017**</c:v>
                </c:pt>
                <c:pt idx="11">
                  <c:v>2018–2019</c:v>
                </c:pt>
                <c:pt idx="12">
                  <c:v>2020–2021</c:v>
                </c:pt>
                <c:pt idx="13">
                  <c:v>2022–2023</c:v>
                </c:pt>
              </c:strCache>
            </c:strRef>
          </c:cat>
          <c:val>
            <c:numRef>
              <c:f>'F3 bibliotek, museum, utställni'!$B$7:$B$20</c:f>
              <c:numCache>
                <c:formatCode>0</c:formatCode>
                <c:ptCount val="14"/>
                <c:pt idx="0">
                  <c:v>86</c:v>
                </c:pt>
                <c:pt idx="1">
                  <c:v>82</c:v>
                </c:pt>
                <c:pt idx="2">
                  <c:v>85</c:v>
                </c:pt>
                <c:pt idx="3">
                  <c:v>73</c:v>
                </c:pt>
                <c:pt idx="4">
                  <c:v>75</c:v>
                </c:pt>
                <c:pt idx="5">
                  <c:v>67</c:v>
                </c:pt>
                <c:pt idx="6">
                  <c:v>71</c:v>
                </c:pt>
                <c:pt idx="7">
                  <c:v>64</c:v>
                </c:pt>
                <c:pt idx="8">
                  <c:v>64</c:v>
                </c:pt>
                <c:pt idx="9">
                  <c:v>74</c:v>
                </c:pt>
                <c:pt idx="10">
                  <c:v>68</c:v>
                </c:pt>
                <c:pt idx="11">
                  <c:v>65</c:v>
                </c:pt>
                <c:pt idx="12">
                  <c:v>62</c:v>
                </c:pt>
                <c:pt idx="13">
                  <c:v>69</c:v>
                </c:pt>
              </c:numCache>
            </c:numRef>
          </c:val>
          <c:smooth val="0"/>
          <c:extLst>
            <c:ext xmlns:c16="http://schemas.microsoft.com/office/drawing/2014/chart" uri="{C3380CC4-5D6E-409C-BE32-E72D297353CC}">
              <c16:uniqueId val="{00000000-9146-41B0-9EA5-8D61141822BB}"/>
            </c:ext>
          </c:extLst>
        </c:ser>
        <c:ser>
          <c:idx val="1"/>
          <c:order val="1"/>
          <c:tx>
            <c:strRef>
              <c:f>'F3 bibliotek, museum, utställni'!$C$6</c:f>
              <c:strCache>
                <c:ptCount val="1"/>
                <c:pt idx="0">
                  <c:v>Museum</c:v>
                </c:pt>
              </c:strCache>
            </c:strRef>
          </c:tx>
          <c:spPr>
            <a:ln w="15875" cap="rnd">
              <a:solidFill>
                <a:srgbClr val="404040"/>
              </a:solidFill>
              <a:prstDash val="solid"/>
              <a:round/>
            </a:ln>
            <a:effectLst/>
          </c:spPr>
          <c:marker>
            <c:symbol val="circle"/>
            <c:size val="5"/>
            <c:spPr>
              <a:solidFill>
                <a:schemeClr val="bg1"/>
              </a:solidFill>
              <a:ln w="12700">
                <a:solidFill>
                  <a:srgbClr val="404040"/>
                </a:solidFill>
              </a:ln>
              <a:effectLst/>
            </c:spPr>
          </c:marker>
          <c:cat>
            <c:strRef>
              <c:f>'F3 bibliotek, museum, utställni'!$A$7:$A$20</c:f>
              <c:strCache>
                <c:ptCount val="14"/>
                <c:pt idx="0">
                  <c:v>1996–1997</c:v>
                </c:pt>
                <c:pt idx="1">
                  <c:v>1998–1999</c:v>
                </c:pt>
                <c:pt idx="2">
                  <c:v>2000–2001</c:v>
                </c:pt>
                <c:pt idx="3">
                  <c:v>2002–2003</c:v>
                </c:pt>
                <c:pt idx="4">
                  <c:v>2004–2005</c:v>
                </c:pt>
                <c:pt idx="5">
                  <c:v>2006–2007</c:v>
                </c:pt>
                <c:pt idx="6">
                  <c:v>2008–2009</c:v>
                </c:pt>
                <c:pt idx="7">
                  <c:v>2010–2011</c:v>
                </c:pt>
                <c:pt idx="8">
                  <c:v>2012–2013</c:v>
                </c:pt>
                <c:pt idx="9">
                  <c:v>2014–2015*</c:v>
                </c:pt>
                <c:pt idx="10">
                  <c:v>2016–2017**</c:v>
                </c:pt>
                <c:pt idx="11">
                  <c:v>2018–2019</c:v>
                </c:pt>
                <c:pt idx="12">
                  <c:v>2020–2021</c:v>
                </c:pt>
                <c:pt idx="13">
                  <c:v>2022–2023</c:v>
                </c:pt>
              </c:strCache>
            </c:strRef>
          </c:cat>
          <c:val>
            <c:numRef>
              <c:f>'F3 bibliotek, museum, utställni'!$C$7:$C$20</c:f>
              <c:numCache>
                <c:formatCode>0</c:formatCode>
                <c:ptCount val="14"/>
                <c:pt idx="6">
                  <c:v>47</c:v>
                </c:pt>
                <c:pt idx="7">
                  <c:v>49</c:v>
                </c:pt>
                <c:pt idx="8">
                  <c:v>52</c:v>
                </c:pt>
                <c:pt idx="9">
                  <c:v>58</c:v>
                </c:pt>
                <c:pt idx="10">
                  <c:v>66</c:v>
                </c:pt>
                <c:pt idx="11">
                  <c:v>56</c:v>
                </c:pt>
                <c:pt idx="12">
                  <c:v>50</c:v>
                </c:pt>
                <c:pt idx="13">
                  <c:v>60</c:v>
                </c:pt>
              </c:numCache>
            </c:numRef>
          </c:val>
          <c:smooth val="0"/>
          <c:extLst>
            <c:ext xmlns:c16="http://schemas.microsoft.com/office/drawing/2014/chart" uri="{C3380CC4-5D6E-409C-BE32-E72D297353CC}">
              <c16:uniqueId val="{00000001-9146-41B0-9EA5-8D61141822BB}"/>
            </c:ext>
          </c:extLst>
        </c:ser>
        <c:ser>
          <c:idx val="2"/>
          <c:order val="2"/>
          <c:tx>
            <c:strRef>
              <c:f>'F3 bibliotek, museum, utställni'!$D$6</c:f>
              <c:strCache>
                <c:ptCount val="1"/>
                <c:pt idx="0">
                  <c:v>Konstutställning</c:v>
                </c:pt>
              </c:strCache>
            </c:strRef>
          </c:tx>
          <c:spPr>
            <a:ln w="15875" cap="rnd">
              <a:solidFill>
                <a:srgbClr val="404040"/>
              </a:solidFill>
              <a:prstDash val="solid"/>
              <a:round/>
            </a:ln>
            <a:effectLst/>
          </c:spPr>
          <c:marker>
            <c:symbol val="circle"/>
            <c:size val="5"/>
            <c:spPr>
              <a:solidFill>
                <a:srgbClr val="404040"/>
              </a:solidFill>
              <a:ln w="0">
                <a:noFill/>
              </a:ln>
              <a:effectLst/>
            </c:spPr>
          </c:marker>
          <c:cat>
            <c:strRef>
              <c:f>'F3 bibliotek, museum, utställni'!$A$7:$A$20</c:f>
              <c:strCache>
                <c:ptCount val="14"/>
                <c:pt idx="0">
                  <c:v>1996–1997</c:v>
                </c:pt>
                <c:pt idx="1">
                  <c:v>1998–1999</c:v>
                </c:pt>
                <c:pt idx="2">
                  <c:v>2000–2001</c:v>
                </c:pt>
                <c:pt idx="3">
                  <c:v>2002–2003</c:v>
                </c:pt>
                <c:pt idx="4">
                  <c:v>2004–2005</c:v>
                </c:pt>
                <c:pt idx="5">
                  <c:v>2006–2007</c:v>
                </c:pt>
                <c:pt idx="6">
                  <c:v>2008–2009</c:v>
                </c:pt>
                <c:pt idx="7">
                  <c:v>2010–2011</c:v>
                </c:pt>
                <c:pt idx="8">
                  <c:v>2012–2013</c:v>
                </c:pt>
                <c:pt idx="9">
                  <c:v>2014–2015*</c:v>
                </c:pt>
                <c:pt idx="10">
                  <c:v>2016–2017**</c:v>
                </c:pt>
                <c:pt idx="11">
                  <c:v>2018–2019</c:v>
                </c:pt>
                <c:pt idx="12">
                  <c:v>2020–2021</c:v>
                </c:pt>
                <c:pt idx="13">
                  <c:v>2022–2023</c:v>
                </c:pt>
              </c:strCache>
            </c:strRef>
          </c:cat>
          <c:val>
            <c:numRef>
              <c:f>'F3 bibliotek, museum, utställni'!$D$7:$D$20</c:f>
              <c:numCache>
                <c:formatCode>0</c:formatCode>
                <c:ptCount val="14"/>
                <c:pt idx="6">
                  <c:v>35</c:v>
                </c:pt>
                <c:pt idx="7">
                  <c:v>34</c:v>
                </c:pt>
                <c:pt idx="8">
                  <c:v>35</c:v>
                </c:pt>
                <c:pt idx="9">
                  <c:v>38</c:v>
                </c:pt>
                <c:pt idx="10">
                  <c:v>41</c:v>
                </c:pt>
                <c:pt idx="11">
                  <c:v>33</c:v>
                </c:pt>
                <c:pt idx="12">
                  <c:v>31</c:v>
                </c:pt>
                <c:pt idx="13">
                  <c:v>37</c:v>
                </c:pt>
              </c:numCache>
            </c:numRef>
          </c:val>
          <c:smooth val="0"/>
          <c:extLst>
            <c:ext xmlns:c16="http://schemas.microsoft.com/office/drawing/2014/chart" uri="{C3380CC4-5D6E-409C-BE32-E72D297353CC}">
              <c16:uniqueId val="{00000002-9146-41B0-9EA5-8D61141822BB}"/>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3288777032065618E-2"/>
          <c:y val="5.0396825396825398E-2"/>
          <c:w val="0.92874962182445298"/>
          <c:h val="0.61937527777777779"/>
        </c:manualLayout>
      </c:layout>
      <c:lineChart>
        <c:grouping val="standard"/>
        <c:varyColors val="0"/>
        <c:ser>
          <c:idx val="0"/>
          <c:order val="0"/>
          <c:tx>
            <c:strRef>
              <c:f>'F4 historisk sevärd, forminne'!$B$6</c:f>
              <c:strCache>
                <c:ptCount val="1"/>
                <c:pt idx="0">
                  <c:v>Historisk sevärdhet/byggnad</c:v>
                </c:pt>
              </c:strCache>
            </c:strRef>
          </c:tx>
          <c:spPr>
            <a:ln w="15875" cap="rnd">
              <a:solidFill>
                <a:srgbClr val="404040"/>
              </a:solidFill>
              <a:round/>
            </a:ln>
            <a:effectLst/>
          </c:spPr>
          <c:marker>
            <c:symbol val="square"/>
            <c:size val="5"/>
            <c:spPr>
              <a:solidFill>
                <a:srgbClr val="404040"/>
              </a:solidFill>
              <a:ln w="9525">
                <a:noFill/>
              </a:ln>
              <a:effectLst/>
            </c:spPr>
          </c:marker>
          <c:cat>
            <c:strRef>
              <c:f>'F4 historisk sevärd, forminne'!$A$7:$A$13</c:f>
              <c:strCache>
                <c:ptCount val="7"/>
                <c:pt idx="0">
                  <c:v>2008–2009</c:v>
                </c:pt>
                <c:pt idx="1">
                  <c:v>2010</c:v>
                </c:pt>
                <c:pt idx="2">
                  <c:v>2015</c:v>
                </c:pt>
                <c:pt idx="3">
                  <c:v>2017</c:v>
                </c:pt>
                <c:pt idx="4">
                  <c:v>2018–2019</c:v>
                </c:pt>
                <c:pt idx="5">
                  <c:v>2020–2021</c:v>
                </c:pt>
                <c:pt idx="6">
                  <c:v>2022–2023</c:v>
                </c:pt>
              </c:strCache>
            </c:strRef>
          </c:cat>
          <c:val>
            <c:numRef>
              <c:f>'F4 historisk sevärd, forminne'!$B$7:$B$13</c:f>
              <c:numCache>
                <c:formatCode>0</c:formatCode>
                <c:ptCount val="7"/>
                <c:pt idx="0">
                  <c:v>60</c:v>
                </c:pt>
                <c:pt idx="1">
                  <c:v>60</c:v>
                </c:pt>
                <c:pt idx="2">
                  <c:v>71</c:v>
                </c:pt>
                <c:pt idx="3">
                  <c:v>71</c:v>
                </c:pt>
                <c:pt idx="4">
                  <c:v>63</c:v>
                </c:pt>
                <c:pt idx="5">
                  <c:v>61</c:v>
                </c:pt>
                <c:pt idx="6">
                  <c:v>61</c:v>
                </c:pt>
              </c:numCache>
            </c:numRef>
          </c:val>
          <c:smooth val="0"/>
          <c:extLst>
            <c:ext xmlns:c16="http://schemas.microsoft.com/office/drawing/2014/chart" uri="{C3380CC4-5D6E-409C-BE32-E72D297353CC}">
              <c16:uniqueId val="{00000000-5B57-4B82-A255-D189CE10836D}"/>
            </c:ext>
          </c:extLst>
        </c:ser>
        <c:ser>
          <c:idx val="1"/>
          <c:order val="1"/>
          <c:tx>
            <c:strRef>
              <c:f>'F4 historisk sevärd, forminne'!$C$6</c:f>
              <c:strCache>
                <c:ptCount val="1"/>
                <c:pt idx="0">
                  <c:v>Fornminne</c:v>
                </c:pt>
              </c:strCache>
            </c:strRef>
          </c:tx>
          <c:spPr>
            <a:ln w="15875" cap="rnd">
              <a:solidFill>
                <a:srgbClr val="404040"/>
              </a:solidFill>
              <a:prstDash val="solid"/>
              <a:round/>
            </a:ln>
            <a:effectLst/>
          </c:spPr>
          <c:marker>
            <c:symbol val="circle"/>
            <c:size val="5"/>
            <c:spPr>
              <a:solidFill>
                <a:schemeClr val="bg1"/>
              </a:solidFill>
              <a:ln w="12700">
                <a:solidFill>
                  <a:srgbClr val="404040"/>
                </a:solidFill>
              </a:ln>
              <a:effectLst/>
            </c:spPr>
          </c:marker>
          <c:cat>
            <c:strRef>
              <c:f>'F4 historisk sevärd, forminne'!$A$7:$A$13</c:f>
              <c:strCache>
                <c:ptCount val="7"/>
                <c:pt idx="0">
                  <c:v>2008–2009</c:v>
                </c:pt>
                <c:pt idx="1">
                  <c:v>2010</c:v>
                </c:pt>
                <c:pt idx="2">
                  <c:v>2015</c:v>
                </c:pt>
                <c:pt idx="3">
                  <c:v>2017</c:v>
                </c:pt>
                <c:pt idx="4">
                  <c:v>2018–2019</c:v>
                </c:pt>
                <c:pt idx="5">
                  <c:v>2020–2021</c:v>
                </c:pt>
                <c:pt idx="6">
                  <c:v>2022–2023</c:v>
                </c:pt>
              </c:strCache>
            </c:strRef>
          </c:cat>
          <c:val>
            <c:numRef>
              <c:f>'F4 historisk sevärd, forminne'!$C$7:$C$13</c:f>
              <c:numCache>
                <c:formatCode>0</c:formatCode>
                <c:ptCount val="7"/>
                <c:pt idx="0">
                  <c:v>41</c:v>
                </c:pt>
                <c:pt idx="1">
                  <c:v>37</c:v>
                </c:pt>
                <c:pt idx="2">
                  <c:v>46</c:v>
                </c:pt>
                <c:pt idx="3">
                  <c:v>47</c:v>
                </c:pt>
                <c:pt idx="4">
                  <c:v>40</c:v>
                </c:pt>
                <c:pt idx="5">
                  <c:v>40</c:v>
                </c:pt>
                <c:pt idx="6">
                  <c:v>36</c:v>
                </c:pt>
              </c:numCache>
            </c:numRef>
          </c:val>
          <c:smooth val="0"/>
          <c:extLst>
            <c:ext xmlns:c16="http://schemas.microsoft.com/office/drawing/2014/chart" uri="{C3380CC4-5D6E-409C-BE32-E72D297353CC}">
              <c16:uniqueId val="{00000001-5B57-4B82-A255-D189CE10836D}"/>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layout>
        <c:manualLayout>
          <c:xMode val="edge"/>
          <c:yMode val="edge"/>
          <c:x val="0.24835522875816993"/>
          <c:y val="0.82579916666666664"/>
          <c:w val="0.49498872549019607"/>
          <c:h val="0.10717305555555555"/>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562937654723563E-2"/>
          <c:y val="3.7037037037037035E-2"/>
          <c:w val="0.89730592253374186"/>
          <c:h val="0.6918445610965297"/>
        </c:manualLayout>
      </c:layout>
      <c:lineChart>
        <c:grouping val="standard"/>
        <c:varyColors val="0"/>
        <c:ser>
          <c:idx val="0"/>
          <c:order val="0"/>
          <c:tx>
            <c:strRef>
              <c:f>'F15 bio och teater'!$B$6</c:f>
              <c:strCache>
                <c:ptCount val="1"/>
                <c:pt idx="0">
                  <c:v>Bio</c:v>
                </c:pt>
              </c:strCache>
            </c:strRef>
          </c:tx>
          <c:spPr>
            <a:ln w="15875" cap="rnd">
              <a:solidFill>
                <a:srgbClr val="404040"/>
              </a:solidFill>
              <a:round/>
            </a:ln>
            <a:effectLst/>
          </c:spPr>
          <c:marker>
            <c:symbol val="square"/>
            <c:size val="5"/>
            <c:spPr>
              <a:solidFill>
                <a:srgbClr val="404040"/>
              </a:solidFill>
              <a:ln w="9525">
                <a:noFill/>
              </a:ln>
              <a:effectLst/>
            </c:spPr>
          </c:marker>
          <c:cat>
            <c:strRef>
              <c:extLst>
                <c:ext xmlns:c15="http://schemas.microsoft.com/office/drawing/2012/chart" uri="{02D57815-91ED-43cb-92C2-25804820EDAC}">
                  <c15:fullRef>
                    <c15:sqref>'F15 bio och teater'!$A$7:$A$24</c15:sqref>
                  </c15:fullRef>
                </c:ext>
              </c:extLst>
              <c:f>'F15 bio och teater'!$A$8:$A$24</c:f>
              <c:strCache>
                <c:ptCount val="17"/>
                <c:pt idx="0">
                  <c:v>1990–1991</c:v>
                </c:pt>
                <c:pt idx="1">
                  <c:v>1992–1993</c:v>
                </c:pt>
                <c:pt idx="2">
                  <c:v>1994–1995</c:v>
                </c:pt>
                <c:pt idx="3">
                  <c:v>1996–1997</c:v>
                </c:pt>
                <c:pt idx="4">
                  <c:v>1998–1999</c:v>
                </c:pt>
                <c:pt idx="5">
                  <c:v>2000–2001</c:v>
                </c:pt>
                <c:pt idx="6">
                  <c:v>2002–2003</c:v>
                </c:pt>
                <c:pt idx="7">
                  <c:v>2004–2005</c:v>
                </c:pt>
                <c:pt idx="8">
                  <c:v>2006–2007</c:v>
                </c:pt>
                <c:pt idx="9">
                  <c:v>2008–2009</c:v>
                </c:pt>
                <c:pt idx="10">
                  <c:v>2010–2011</c:v>
                </c:pt>
                <c:pt idx="11">
                  <c:v>2012–2013</c:v>
                </c:pt>
                <c:pt idx="12">
                  <c:v>2014–2015</c:v>
                </c:pt>
                <c:pt idx="13">
                  <c:v>2016–2017</c:v>
                </c:pt>
                <c:pt idx="14">
                  <c:v>2018–2019</c:v>
                </c:pt>
                <c:pt idx="15">
                  <c:v>2020–2021</c:v>
                </c:pt>
                <c:pt idx="16">
                  <c:v>2022–2023</c:v>
                </c:pt>
              </c:strCache>
            </c:strRef>
          </c:cat>
          <c:val>
            <c:numRef>
              <c:extLst>
                <c:ext xmlns:c15="http://schemas.microsoft.com/office/drawing/2012/chart" uri="{02D57815-91ED-43cb-92C2-25804820EDAC}">
                  <c15:fullRef>
                    <c15:sqref>'F15 bio och teater'!$B$7:$B$24</c15:sqref>
                  </c15:fullRef>
                </c:ext>
              </c:extLst>
              <c:f>'F15 bio och teater'!$B$8:$B$24</c:f>
              <c:numCache>
                <c:formatCode>0</c:formatCode>
                <c:ptCount val="17"/>
                <c:pt idx="0">
                  <c:v>93</c:v>
                </c:pt>
                <c:pt idx="1">
                  <c:v>93</c:v>
                </c:pt>
                <c:pt idx="2">
                  <c:v>92</c:v>
                </c:pt>
                <c:pt idx="3">
                  <c:v>90</c:v>
                </c:pt>
                <c:pt idx="4">
                  <c:v>93</c:v>
                </c:pt>
                <c:pt idx="5">
                  <c:v>91</c:v>
                </c:pt>
                <c:pt idx="6">
                  <c:v>95</c:v>
                </c:pt>
                <c:pt idx="7">
                  <c:v>91</c:v>
                </c:pt>
                <c:pt idx="8">
                  <c:v>90</c:v>
                </c:pt>
                <c:pt idx="9">
                  <c:v>89</c:v>
                </c:pt>
                <c:pt idx="10">
                  <c:v>91</c:v>
                </c:pt>
                <c:pt idx="11">
                  <c:v>92</c:v>
                </c:pt>
                <c:pt idx="12">
                  <c:v>91</c:v>
                </c:pt>
                <c:pt idx="13">
                  <c:v>90</c:v>
                </c:pt>
                <c:pt idx="14">
                  <c:v>90</c:v>
                </c:pt>
                <c:pt idx="15">
                  <c:v>72</c:v>
                </c:pt>
                <c:pt idx="16">
                  <c:v>81</c:v>
                </c:pt>
              </c:numCache>
            </c:numRef>
          </c:val>
          <c:smooth val="0"/>
          <c:extLst>
            <c:ext xmlns:c16="http://schemas.microsoft.com/office/drawing/2014/chart" uri="{C3380CC4-5D6E-409C-BE32-E72D297353CC}">
              <c16:uniqueId val="{00000000-6DFC-4B25-8EBA-73C9FC0C9ED2}"/>
            </c:ext>
          </c:extLst>
        </c:ser>
        <c:ser>
          <c:idx val="1"/>
          <c:order val="1"/>
          <c:tx>
            <c:strRef>
              <c:f>'F15 bio och teater'!$C$6</c:f>
              <c:strCache>
                <c:ptCount val="1"/>
                <c:pt idx="0">
                  <c:v>Teater</c:v>
                </c:pt>
              </c:strCache>
            </c:strRef>
          </c:tx>
          <c:spPr>
            <a:ln w="15875" cap="rnd">
              <a:solidFill>
                <a:srgbClr val="404040"/>
              </a:solidFill>
              <a:prstDash val="solid"/>
              <a:round/>
            </a:ln>
            <a:effectLst/>
          </c:spPr>
          <c:marker>
            <c:symbol val="circle"/>
            <c:size val="5"/>
            <c:spPr>
              <a:solidFill>
                <a:schemeClr val="bg1"/>
              </a:solidFill>
              <a:ln w="12700">
                <a:solidFill>
                  <a:srgbClr val="404040"/>
                </a:solidFill>
              </a:ln>
              <a:effectLst/>
            </c:spPr>
          </c:marker>
          <c:cat>
            <c:strRef>
              <c:extLst>
                <c:ext xmlns:c15="http://schemas.microsoft.com/office/drawing/2012/chart" uri="{02D57815-91ED-43cb-92C2-25804820EDAC}">
                  <c15:fullRef>
                    <c15:sqref>'F15 bio och teater'!$A$7:$A$24</c15:sqref>
                  </c15:fullRef>
                </c:ext>
              </c:extLst>
              <c:f>'F15 bio och teater'!$A$8:$A$24</c:f>
              <c:strCache>
                <c:ptCount val="17"/>
                <c:pt idx="0">
                  <c:v>1990–1991</c:v>
                </c:pt>
                <c:pt idx="1">
                  <c:v>1992–1993</c:v>
                </c:pt>
                <c:pt idx="2">
                  <c:v>1994–1995</c:v>
                </c:pt>
                <c:pt idx="3">
                  <c:v>1996–1997</c:v>
                </c:pt>
                <c:pt idx="4">
                  <c:v>1998–1999</c:v>
                </c:pt>
                <c:pt idx="5">
                  <c:v>2000–2001</c:v>
                </c:pt>
                <c:pt idx="6">
                  <c:v>2002–2003</c:v>
                </c:pt>
                <c:pt idx="7">
                  <c:v>2004–2005</c:v>
                </c:pt>
                <c:pt idx="8">
                  <c:v>2006–2007</c:v>
                </c:pt>
                <c:pt idx="9">
                  <c:v>2008–2009</c:v>
                </c:pt>
                <c:pt idx="10">
                  <c:v>2010–2011</c:v>
                </c:pt>
                <c:pt idx="11">
                  <c:v>2012–2013</c:v>
                </c:pt>
                <c:pt idx="12">
                  <c:v>2014–2015</c:v>
                </c:pt>
                <c:pt idx="13">
                  <c:v>2016–2017</c:v>
                </c:pt>
                <c:pt idx="14">
                  <c:v>2018–2019</c:v>
                </c:pt>
                <c:pt idx="15">
                  <c:v>2020–2021</c:v>
                </c:pt>
                <c:pt idx="16">
                  <c:v>2022–2023</c:v>
                </c:pt>
              </c:strCache>
            </c:strRef>
          </c:cat>
          <c:val>
            <c:numRef>
              <c:extLst>
                <c:ext xmlns:c15="http://schemas.microsoft.com/office/drawing/2012/chart" uri="{02D57815-91ED-43cb-92C2-25804820EDAC}">
                  <c15:fullRef>
                    <c15:sqref>'F15 bio och teater'!$C$7:$C$24</c15:sqref>
                  </c15:fullRef>
                </c:ext>
              </c:extLst>
              <c:f>'F15 bio och teater'!$C$8:$C$24</c:f>
              <c:numCache>
                <c:formatCode>0</c:formatCode>
                <c:ptCount val="17"/>
                <c:pt idx="0">
                  <c:v>50</c:v>
                </c:pt>
                <c:pt idx="1">
                  <c:v>48</c:v>
                </c:pt>
                <c:pt idx="2">
                  <c:v>42</c:v>
                </c:pt>
                <c:pt idx="3">
                  <c:v>49</c:v>
                </c:pt>
                <c:pt idx="4">
                  <c:v>46</c:v>
                </c:pt>
                <c:pt idx="5">
                  <c:v>38</c:v>
                </c:pt>
                <c:pt idx="6">
                  <c:v>43</c:v>
                </c:pt>
                <c:pt idx="7">
                  <c:v>42</c:v>
                </c:pt>
                <c:pt idx="8">
                  <c:v>42</c:v>
                </c:pt>
                <c:pt idx="9">
                  <c:v>41</c:v>
                </c:pt>
                <c:pt idx="10">
                  <c:v>38</c:v>
                </c:pt>
                <c:pt idx="11">
                  <c:v>37</c:v>
                </c:pt>
                <c:pt idx="12">
                  <c:v>42</c:v>
                </c:pt>
                <c:pt idx="13">
                  <c:v>43</c:v>
                </c:pt>
                <c:pt idx="14">
                  <c:v>34</c:v>
                </c:pt>
                <c:pt idx="15">
                  <c:v>22</c:v>
                </c:pt>
                <c:pt idx="16">
                  <c:v>35</c:v>
                </c:pt>
              </c:numCache>
            </c:numRef>
          </c:val>
          <c:smooth val="0"/>
          <c:extLst>
            <c:ext xmlns:c16="http://schemas.microsoft.com/office/drawing/2014/chart" uri="{C3380CC4-5D6E-409C-BE32-E72D297353CC}">
              <c16:uniqueId val="{00000001-6DFC-4B25-8EBA-73C9FC0C9ED2}"/>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layout>
        <c:manualLayout>
          <c:xMode val="edge"/>
          <c:yMode val="edge"/>
          <c:x val="0.3583930720768978"/>
          <c:y val="0.90564924176144646"/>
          <c:w val="0.28321352090402924"/>
          <c:h val="9.4350758238553503E-2"/>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4252240209104287E-2"/>
          <c:y val="2.3148148148148147E-2"/>
          <c:w val="0.90187215670298126"/>
          <c:h val="0.68164734616506273"/>
        </c:manualLayout>
      </c:layout>
      <c:lineChart>
        <c:grouping val="standard"/>
        <c:varyColors val="0"/>
        <c:ser>
          <c:idx val="0"/>
          <c:order val="0"/>
          <c:tx>
            <c:strRef>
              <c:f>'F16 konserter och dans'!$B$6</c:f>
              <c:strCache>
                <c:ptCount val="1"/>
                <c:pt idx="0">
                  <c:v>Rock/popkonsert</c:v>
                </c:pt>
              </c:strCache>
            </c:strRef>
          </c:tx>
          <c:spPr>
            <a:ln w="15875" cap="rnd">
              <a:solidFill>
                <a:srgbClr val="404040"/>
              </a:solidFill>
              <a:round/>
            </a:ln>
            <a:effectLst/>
          </c:spPr>
          <c:marker>
            <c:symbol val="square"/>
            <c:size val="5"/>
            <c:spPr>
              <a:solidFill>
                <a:srgbClr val="404040"/>
              </a:solidFill>
              <a:ln w="9525">
                <a:noFill/>
              </a:ln>
              <a:effectLst/>
            </c:spPr>
          </c:marker>
          <c:cat>
            <c:strRef>
              <c:f>'F16 konserter och dans'!$A$7:$A$18</c:f>
              <c:strCache>
                <c:ptCount val="12"/>
                <c:pt idx="0">
                  <c:v>2000–2001</c:v>
                </c:pt>
                <c:pt idx="1">
                  <c:v>2002–2003</c:v>
                </c:pt>
                <c:pt idx="2">
                  <c:v>2004–2005</c:v>
                </c:pt>
                <c:pt idx="3">
                  <c:v>2006–2007</c:v>
                </c:pt>
                <c:pt idx="4">
                  <c:v>2008–2009</c:v>
                </c:pt>
                <c:pt idx="5">
                  <c:v>2010–2011</c:v>
                </c:pt>
                <c:pt idx="6">
                  <c:v>2012–2013</c:v>
                </c:pt>
                <c:pt idx="7">
                  <c:v>2014–2015</c:v>
                </c:pt>
                <c:pt idx="8">
                  <c:v>2017</c:v>
                </c:pt>
                <c:pt idx="9">
                  <c:v>2018–2019</c:v>
                </c:pt>
                <c:pt idx="10">
                  <c:v>2020–2021</c:v>
                </c:pt>
                <c:pt idx="11">
                  <c:v>2022–2023</c:v>
                </c:pt>
              </c:strCache>
            </c:strRef>
          </c:cat>
          <c:val>
            <c:numRef>
              <c:f>'F16 konserter och dans'!$B$7:$B$18</c:f>
              <c:numCache>
                <c:formatCode>0</c:formatCode>
                <c:ptCount val="12"/>
                <c:pt idx="0">
                  <c:v>53</c:v>
                </c:pt>
                <c:pt idx="1">
                  <c:v>55</c:v>
                </c:pt>
                <c:pt idx="2">
                  <c:v>57</c:v>
                </c:pt>
                <c:pt idx="3">
                  <c:v>51</c:v>
                </c:pt>
                <c:pt idx="4">
                  <c:v>51</c:v>
                </c:pt>
                <c:pt idx="5">
                  <c:v>51</c:v>
                </c:pt>
                <c:pt idx="6">
                  <c:v>50</c:v>
                </c:pt>
                <c:pt idx="7">
                  <c:v>52</c:v>
                </c:pt>
                <c:pt idx="8">
                  <c:v>51</c:v>
                </c:pt>
                <c:pt idx="9">
                  <c:v>45</c:v>
                </c:pt>
                <c:pt idx="10">
                  <c:v>18</c:v>
                </c:pt>
                <c:pt idx="11">
                  <c:v>50</c:v>
                </c:pt>
              </c:numCache>
            </c:numRef>
          </c:val>
          <c:smooth val="0"/>
          <c:extLst>
            <c:ext xmlns:c16="http://schemas.microsoft.com/office/drawing/2014/chart" uri="{C3380CC4-5D6E-409C-BE32-E72D297353CC}">
              <c16:uniqueId val="{00000000-D6C0-4948-A450-501A5A13A90A}"/>
            </c:ext>
          </c:extLst>
        </c:ser>
        <c:ser>
          <c:idx val="1"/>
          <c:order val="1"/>
          <c:tx>
            <c:strRef>
              <c:f>'F16 konserter och dans'!$C$6</c:f>
              <c:strCache>
                <c:ptCount val="1"/>
                <c:pt idx="0">
                  <c:v>Klassisk konsert/opera</c:v>
                </c:pt>
              </c:strCache>
            </c:strRef>
          </c:tx>
          <c:spPr>
            <a:ln w="15875" cap="rnd">
              <a:solidFill>
                <a:srgbClr val="404040"/>
              </a:solidFill>
              <a:prstDash val="solid"/>
              <a:round/>
            </a:ln>
            <a:effectLst/>
          </c:spPr>
          <c:marker>
            <c:symbol val="circle"/>
            <c:size val="5"/>
            <c:spPr>
              <a:solidFill>
                <a:schemeClr val="bg1"/>
              </a:solidFill>
              <a:ln w="12700">
                <a:solidFill>
                  <a:srgbClr val="404040"/>
                </a:solidFill>
              </a:ln>
              <a:effectLst/>
            </c:spPr>
          </c:marker>
          <c:cat>
            <c:strRef>
              <c:f>'F16 konserter och dans'!$A$7:$A$18</c:f>
              <c:strCache>
                <c:ptCount val="12"/>
                <c:pt idx="0">
                  <c:v>2000–2001</c:v>
                </c:pt>
                <c:pt idx="1">
                  <c:v>2002–2003</c:v>
                </c:pt>
                <c:pt idx="2">
                  <c:v>2004–2005</c:v>
                </c:pt>
                <c:pt idx="3">
                  <c:v>2006–2007</c:v>
                </c:pt>
                <c:pt idx="4">
                  <c:v>2008–2009</c:v>
                </c:pt>
                <c:pt idx="5">
                  <c:v>2010–2011</c:v>
                </c:pt>
                <c:pt idx="6">
                  <c:v>2012–2013</c:v>
                </c:pt>
                <c:pt idx="7">
                  <c:v>2014–2015</c:v>
                </c:pt>
                <c:pt idx="8">
                  <c:v>2017</c:v>
                </c:pt>
                <c:pt idx="9">
                  <c:v>2018–2019</c:v>
                </c:pt>
                <c:pt idx="10">
                  <c:v>2020–2021</c:v>
                </c:pt>
                <c:pt idx="11">
                  <c:v>2022–2023</c:v>
                </c:pt>
              </c:strCache>
            </c:strRef>
          </c:cat>
          <c:val>
            <c:numRef>
              <c:f>'F16 konserter och dans'!$C$7:$C$18</c:f>
              <c:numCache>
                <c:formatCode>0</c:formatCode>
                <c:ptCount val="12"/>
                <c:pt idx="4">
                  <c:v>13</c:v>
                </c:pt>
                <c:pt idx="5">
                  <c:v>13</c:v>
                </c:pt>
                <c:pt idx="6">
                  <c:v>15</c:v>
                </c:pt>
                <c:pt idx="7">
                  <c:v>16</c:v>
                </c:pt>
                <c:pt idx="8">
                  <c:v>14</c:v>
                </c:pt>
                <c:pt idx="9">
                  <c:v>14</c:v>
                </c:pt>
                <c:pt idx="10">
                  <c:v>10</c:v>
                </c:pt>
                <c:pt idx="11">
                  <c:v>18</c:v>
                </c:pt>
              </c:numCache>
            </c:numRef>
          </c:val>
          <c:smooth val="0"/>
          <c:extLst>
            <c:ext xmlns:c16="http://schemas.microsoft.com/office/drawing/2014/chart" uri="{C3380CC4-5D6E-409C-BE32-E72D297353CC}">
              <c16:uniqueId val="{00000001-D6C0-4948-A450-501A5A13A90A}"/>
            </c:ext>
          </c:extLst>
        </c:ser>
        <c:ser>
          <c:idx val="2"/>
          <c:order val="2"/>
          <c:tx>
            <c:strRef>
              <c:f>'F16 konserter och dans'!$D$6</c:f>
              <c:strCache>
                <c:ptCount val="1"/>
                <c:pt idx="0">
                  <c:v>Dans</c:v>
                </c:pt>
              </c:strCache>
            </c:strRef>
          </c:tx>
          <c:spPr>
            <a:ln w="15875" cap="rnd">
              <a:solidFill>
                <a:srgbClr val="404040"/>
              </a:solidFill>
              <a:prstDash val="solid"/>
              <a:round/>
            </a:ln>
            <a:effectLst/>
          </c:spPr>
          <c:marker>
            <c:symbol val="circle"/>
            <c:size val="5"/>
            <c:spPr>
              <a:solidFill>
                <a:srgbClr val="404040"/>
              </a:solidFill>
              <a:ln w="0">
                <a:noFill/>
              </a:ln>
              <a:effectLst/>
            </c:spPr>
          </c:marker>
          <c:cat>
            <c:strRef>
              <c:f>'F16 konserter och dans'!$A$7:$A$18</c:f>
              <c:strCache>
                <c:ptCount val="12"/>
                <c:pt idx="0">
                  <c:v>2000–2001</c:v>
                </c:pt>
                <c:pt idx="1">
                  <c:v>2002–2003</c:v>
                </c:pt>
                <c:pt idx="2">
                  <c:v>2004–2005</c:v>
                </c:pt>
                <c:pt idx="3">
                  <c:v>2006–2007</c:v>
                </c:pt>
                <c:pt idx="4">
                  <c:v>2008–2009</c:v>
                </c:pt>
                <c:pt idx="5">
                  <c:v>2010–2011</c:v>
                </c:pt>
                <c:pt idx="6">
                  <c:v>2012–2013</c:v>
                </c:pt>
                <c:pt idx="7">
                  <c:v>2014–2015</c:v>
                </c:pt>
                <c:pt idx="8">
                  <c:v>2017</c:v>
                </c:pt>
                <c:pt idx="9">
                  <c:v>2018–2019</c:v>
                </c:pt>
                <c:pt idx="10">
                  <c:v>2020–2021</c:v>
                </c:pt>
                <c:pt idx="11">
                  <c:v>2022–2023</c:v>
                </c:pt>
              </c:strCache>
            </c:strRef>
          </c:cat>
          <c:val>
            <c:numRef>
              <c:f>'F16 konserter och dans'!$D$7:$D$18</c:f>
              <c:numCache>
                <c:formatCode>0</c:formatCode>
                <c:ptCount val="12"/>
                <c:pt idx="4">
                  <c:v>19</c:v>
                </c:pt>
                <c:pt idx="5">
                  <c:v>17</c:v>
                </c:pt>
                <c:pt idx="7">
                  <c:v>20</c:v>
                </c:pt>
                <c:pt idx="8">
                  <c:v>11</c:v>
                </c:pt>
                <c:pt idx="9">
                  <c:v>13</c:v>
                </c:pt>
                <c:pt idx="10">
                  <c:v>10</c:v>
                </c:pt>
                <c:pt idx="11">
                  <c:v>18</c:v>
                </c:pt>
              </c:numCache>
            </c:numRef>
          </c:val>
          <c:smooth val="0"/>
          <c:extLst>
            <c:ext xmlns:c16="http://schemas.microsoft.com/office/drawing/2014/chart" uri="{C3380CC4-5D6E-409C-BE32-E72D297353CC}">
              <c16:uniqueId val="{00000002-D6C0-4948-A450-501A5A13A90A}"/>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layout>
        <c:manualLayout>
          <c:xMode val="edge"/>
          <c:yMode val="edge"/>
          <c:x val="0.13199880571963463"/>
          <c:y val="0.89638999999999991"/>
          <c:w val="0.71140634582486029"/>
          <c:h val="9.4350758238553517E-2"/>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484946183689578E-2"/>
          <c:y val="5.0925925925925923E-2"/>
          <c:w val="0.88780616294506454"/>
          <c:h val="0.76897491980169141"/>
        </c:manualLayout>
      </c:layout>
      <c:lineChart>
        <c:grouping val="standard"/>
        <c:varyColors val="0"/>
        <c:ser>
          <c:idx val="0"/>
          <c:order val="0"/>
          <c:tx>
            <c:strRef>
              <c:f>'F27 musik och film'!$B$6</c:f>
              <c:strCache>
                <c:ptCount val="1"/>
                <c:pt idx="0">
                  <c:v>Musik</c:v>
                </c:pt>
              </c:strCache>
            </c:strRef>
          </c:tx>
          <c:spPr>
            <a:ln w="15875" cap="rnd">
              <a:solidFill>
                <a:srgbClr val="404040"/>
              </a:solidFill>
              <a:round/>
            </a:ln>
            <a:effectLst/>
          </c:spPr>
          <c:marker>
            <c:symbol val="square"/>
            <c:size val="5"/>
            <c:spPr>
              <a:solidFill>
                <a:srgbClr val="404040"/>
              </a:solidFill>
              <a:ln w="9525">
                <a:noFill/>
              </a:ln>
              <a:effectLst/>
            </c:spPr>
          </c:marker>
          <c:cat>
            <c:strRef>
              <c:f>'F27 musik och film'!$A$7:$A$11</c:f>
              <c:strCache>
                <c:ptCount val="5"/>
                <c:pt idx="0">
                  <c:v>2014–2015</c:v>
                </c:pt>
                <c:pt idx="1">
                  <c:v>2016–2017</c:v>
                </c:pt>
                <c:pt idx="2">
                  <c:v>2018–2019</c:v>
                </c:pt>
                <c:pt idx="3">
                  <c:v>2020–2021</c:v>
                </c:pt>
                <c:pt idx="4">
                  <c:v>2022–2023</c:v>
                </c:pt>
              </c:strCache>
            </c:strRef>
          </c:cat>
          <c:val>
            <c:numRef>
              <c:f>'F27 musik och film'!$B$7:$B$11</c:f>
              <c:numCache>
                <c:formatCode>0</c:formatCode>
                <c:ptCount val="5"/>
                <c:pt idx="0">
                  <c:v>98</c:v>
                </c:pt>
                <c:pt idx="1">
                  <c:v>98</c:v>
                </c:pt>
                <c:pt idx="2">
                  <c:v>98</c:v>
                </c:pt>
                <c:pt idx="3">
                  <c:v>98</c:v>
                </c:pt>
                <c:pt idx="4">
                  <c:v>98</c:v>
                </c:pt>
              </c:numCache>
            </c:numRef>
          </c:val>
          <c:smooth val="0"/>
          <c:extLst>
            <c:ext xmlns:c16="http://schemas.microsoft.com/office/drawing/2014/chart" uri="{C3380CC4-5D6E-409C-BE32-E72D297353CC}">
              <c16:uniqueId val="{00000000-D783-45E1-9970-0FF926E9C6AB}"/>
            </c:ext>
          </c:extLst>
        </c:ser>
        <c:ser>
          <c:idx val="1"/>
          <c:order val="1"/>
          <c:tx>
            <c:strRef>
              <c:f>'F27 musik och film'!$C$6</c:f>
              <c:strCache>
                <c:ptCount val="1"/>
                <c:pt idx="0">
                  <c:v>Film</c:v>
                </c:pt>
              </c:strCache>
            </c:strRef>
          </c:tx>
          <c:spPr>
            <a:ln w="15875" cap="rnd">
              <a:solidFill>
                <a:srgbClr val="404040"/>
              </a:solidFill>
              <a:prstDash val="solid"/>
              <a:round/>
            </a:ln>
            <a:effectLst/>
          </c:spPr>
          <c:marker>
            <c:symbol val="circle"/>
            <c:size val="5"/>
            <c:spPr>
              <a:solidFill>
                <a:schemeClr val="bg1"/>
              </a:solidFill>
              <a:ln w="12700">
                <a:solidFill>
                  <a:srgbClr val="404040"/>
                </a:solidFill>
              </a:ln>
              <a:effectLst/>
            </c:spPr>
          </c:marker>
          <c:cat>
            <c:strRef>
              <c:f>'F27 musik och film'!$A$7:$A$11</c:f>
              <c:strCache>
                <c:ptCount val="5"/>
                <c:pt idx="0">
                  <c:v>2014–2015</c:v>
                </c:pt>
                <c:pt idx="1">
                  <c:v>2016–2017</c:v>
                </c:pt>
                <c:pt idx="2">
                  <c:v>2018–2019</c:v>
                </c:pt>
                <c:pt idx="3">
                  <c:v>2020–2021</c:v>
                </c:pt>
                <c:pt idx="4">
                  <c:v>2022–2023</c:v>
                </c:pt>
              </c:strCache>
            </c:strRef>
          </c:cat>
          <c:val>
            <c:numRef>
              <c:f>'F27 musik och film'!$C$7:$C$11</c:f>
              <c:numCache>
                <c:formatCode>0</c:formatCode>
                <c:ptCount val="5"/>
                <c:pt idx="0">
                  <c:v>94</c:v>
                </c:pt>
                <c:pt idx="1">
                  <c:v>93</c:v>
                </c:pt>
                <c:pt idx="2">
                  <c:v>91</c:v>
                </c:pt>
                <c:pt idx="3">
                  <c:v>92</c:v>
                </c:pt>
                <c:pt idx="4">
                  <c:v>90</c:v>
                </c:pt>
              </c:numCache>
            </c:numRef>
          </c:val>
          <c:smooth val="0"/>
          <c:extLst>
            <c:ext xmlns:c16="http://schemas.microsoft.com/office/drawing/2014/chart" uri="{C3380CC4-5D6E-409C-BE32-E72D297353CC}">
              <c16:uniqueId val="{00000001-D783-45E1-9970-0FF926E9C6AB}"/>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layout>
        <c:manualLayout>
          <c:xMode val="edge"/>
          <c:yMode val="edge"/>
          <c:x val="0.34478121100161324"/>
          <c:y val="0.90564924176144646"/>
          <c:w val="0.3104373438601174"/>
          <c:h val="7.5832239720035E-2"/>
        </c:manualLayout>
      </c:layout>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'F28 böcker'!$B$6</c:f>
              <c:strCache>
                <c:ptCount val="1"/>
                <c:pt idx="0">
                  <c:v>Läst bok, årligen</c:v>
                </c:pt>
              </c:strCache>
            </c:strRef>
          </c:tx>
          <c:spPr>
            <a:ln w="15875" cap="rnd">
              <a:solidFill>
                <a:srgbClr val="404040"/>
              </a:solidFill>
              <a:round/>
            </a:ln>
            <a:effectLst/>
          </c:spPr>
          <c:marker>
            <c:symbol val="square"/>
            <c:size val="5"/>
            <c:spPr>
              <a:solidFill>
                <a:srgbClr val="404040"/>
              </a:solidFill>
              <a:ln w="9525">
                <a:noFill/>
              </a:ln>
              <a:effectLst/>
            </c:spPr>
          </c:marker>
          <c:cat>
            <c:strRef>
              <c:f>'F28 böcker'!$A$7:$A$23</c:f>
              <c:strCache>
                <c:ptCount val="17"/>
                <c:pt idx="0">
                  <c:v>1990–1991</c:v>
                </c:pt>
                <c:pt idx="1">
                  <c:v>1992–1993</c:v>
                </c:pt>
                <c:pt idx="2">
                  <c:v>1994–1995</c:v>
                </c:pt>
                <c:pt idx="3">
                  <c:v>1996–1997</c:v>
                </c:pt>
                <c:pt idx="4">
                  <c:v>1998–1999</c:v>
                </c:pt>
                <c:pt idx="5">
                  <c:v>2000–2001</c:v>
                </c:pt>
                <c:pt idx="6">
                  <c:v>2002–2003</c:v>
                </c:pt>
                <c:pt idx="7">
                  <c:v>2004–2005</c:v>
                </c:pt>
                <c:pt idx="8">
                  <c:v>2006–2007</c:v>
                </c:pt>
                <c:pt idx="9">
                  <c:v>2008–2009</c:v>
                </c:pt>
                <c:pt idx="10">
                  <c:v>2010–2011</c:v>
                </c:pt>
                <c:pt idx="11">
                  <c:v>2012–2013</c:v>
                </c:pt>
                <c:pt idx="12">
                  <c:v>2014–2015</c:v>
                </c:pt>
                <c:pt idx="13">
                  <c:v>2016–2017*</c:v>
                </c:pt>
                <c:pt idx="14">
                  <c:v>2018–2019</c:v>
                </c:pt>
                <c:pt idx="15">
                  <c:v>2020–2021</c:v>
                </c:pt>
                <c:pt idx="16">
                  <c:v>2022–2023</c:v>
                </c:pt>
              </c:strCache>
            </c:strRef>
          </c:cat>
          <c:val>
            <c:numRef>
              <c:f>'F28 böcker'!$B$7:$B$23</c:f>
              <c:numCache>
                <c:formatCode>0</c:formatCode>
                <c:ptCount val="17"/>
                <c:pt idx="0">
                  <c:v>89</c:v>
                </c:pt>
                <c:pt idx="1">
                  <c:v>89</c:v>
                </c:pt>
                <c:pt idx="2">
                  <c:v>88</c:v>
                </c:pt>
                <c:pt idx="3">
                  <c:v>88</c:v>
                </c:pt>
                <c:pt idx="4">
                  <c:v>88</c:v>
                </c:pt>
                <c:pt idx="5">
                  <c:v>90</c:v>
                </c:pt>
                <c:pt idx="6">
                  <c:v>90</c:v>
                </c:pt>
                <c:pt idx="7">
                  <c:v>90</c:v>
                </c:pt>
                <c:pt idx="8">
                  <c:v>90</c:v>
                </c:pt>
                <c:pt idx="9">
                  <c:v>88</c:v>
                </c:pt>
                <c:pt idx="10">
                  <c:v>86</c:v>
                </c:pt>
                <c:pt idx="11">
                  <c:v>86</c:v>
                </c:pt>
                <c:pt idx="12">
                  <c:v>90</c:v>
                </c:pt>
                <c:pt idx="13">
                  <c:v>86</c:v>
                </c:pt>
                <c:pt idx="14">
                  <c:v>85</c:v>
                </c:pt>
                <c:pt idx="15">
                  <c:v>86</c:v>
                </c:pt>
                <c:pt idx="16">
                  <c:v>86</c:v>
                </c:pt>
              </c:numCache>
            </c:numRef>
          </c:val>
          <c:smooth val="0"/>
          <c:extLst>
            <c:ext xmlns:c16="http://schemas.microsoft.com/office/drawing/2014/chart" uri="{C3380CC4-5D6E-409C-BE32-E72D297353CC}">
              <c16:uniqueId val="{00000000-4F9B-4E1E-9BFD-74B6501D1F3F}"/>
            </c:ext>
          </c:extLst>
        </c:ser>
        <c:ser>
          <c:idx val="1"/>
          <c:order val="1"/>
          <c:tx>
            <c:strRef>
              <c:f>'F28 böcker'!$C$6</c:f>
              <c:strCache>
                <c:ptCount val="1"/>
                <c:pt idx="0">
                  <c:v>Läst bok, månad</c:v>
                </c:pt>
              </c:strCache>
            </c:strRef>
          </c:tx>
          <c:spPr>
            <a:ln w="15875" cap="rnd">
              <a:solidFill>
                <a:srgbClr val="404040"/>
              </a:solidFill>
              <a:prstDash val="solid"/>
              <a:round/>
            </a:ln>
            <a:effectLst/>
          </c:spPr>
          <c:marker>
            <c:symbol val="square"/>
            <c:size val="5"/>
            <c:spPr>
              <a:solidFill>
                <a:schemeClr val="bg1"/>
              </a:solidFill>
              <a:ln w="12700">
                <a:solidFill>
                  <a:srgbClr val="404040"/>
                </a:solidFill>
              </a:ln>
              <a:effectLst/>
            </c:spPr>
          </c:marker>
          <c:cat>
            <c:strRef>
              <c:f>'F28 böcker'!$A$7:$A$23</c:f>
              <c:strCache>
                <c:ptCount val="17"/>
                <c:pt idx="0">
                  <c:v>1990–1991</c:v>
                </c:pt>
                <c:pt idx="1">
                  <c:v>1992–1993</c:v>
                </c:pt>
                <c:pt idx="2">
                  <c:v>1994–1995</c:v>
                </c:pt>
                <c:pt idx="3">
                  <c:v>1996–1997</c:v>
                </c:pt>
                <c:pt idx="4">
                  <c:v>1998–1999</c:v>
                </c:pt>
                <c:pt idx="5">
                  <c:v>2000–2001</c:v>
                </c:pt>
                <c:pt idx="6">
                  <c:v>2002–2003</c:v>
                </c:pt>
                <c:pt idx="7">
                  <c:v>2004–2005</c:v>
                </c:pt>
                <c:pt idx="8">
                  <c:v>2006–2007</c:v>
                </c:pt>
                <c:pt idx="9">
                  <c:v>2008–2009</c:v>
                </c:pt>
                <c:pt idx="10">
                  <c:v>2010–2011</c:v>
                </c:pt>
                <c:pt idx="11">
                  <c:v>2012–2013</c:v>
                </c:pt>
                <c:pt idx="12">
                  <c:v>2014–2015</c:v>
                </c:pt>
                <c:pt idx="13">
                  <c:v>2016–2017*</c:v>
                </c:pt>
                <c:pt idx="14">
                  <c:v>2018–2019</c:v>
                </c:pt>
                <c:pt idx="15">
                  <c:v>2020–2021</c:v>
                </c:pt>
                <c:pt idx="16">
                  <c:v>2022–2023</c:v>
                </c:pt>
              </c:strCache>
            </c:strRef>
          </c:cat>
          <c:val>
            <c:numRef>
              <c:f>'F28 böcker'!$C$7:$C$23</c:f>
              <c:numCache>
                <c:formatCode>0</c:formatCode>
                <c:ptCount val="17"/>
                <c:pt idx="0">
                  <c:v>55</c:v>
                </c:pt>
                <c:pt idx="1">
                  <c:v>50</c:v>
                </c:pt>
                <c:pt idx="2">
                  <c:v>50</c:v>
                </c:pt>
                <c:pt idx="3">
                  <c:v>51</c:v>
                </c:pt>
                <c:pt idx="4">
                  <c:v>46</c:v>
                </c:pt>
                <c:pt idx="5">
                  <c:v>56</c:v>
                </c:pt>
                <c:pt idx="6">
                  <c:v>56</c:v>
                </c:pt>
                <c:pt idx="7">
                  <c:v>61</c:v>
                </c:pt>
                <c:pt idx="8">
                  <c:v>60</c:v>
                </c:pt>
                <c:pt idx="9">
                  <c:v>54</c:v>
                </c:pt>
                <c:pt idx="10">
                  <c:v>51</c:v>
                </c:pt>
                <c:pt idx="11">
                  <c:v>52</c:v>
                </c:pt>
                <c:pt idx="12">
                  <c:v>59</c:v>
                </c:pt>
                <c:pt idx="13">
                  <c:v>52</c:v>
                </c:pt>
                <c:pt idx="14">
                  <c:v>49</c:v>
                </c:pt>
                <c:pt idx="15">
                  <c:v>52</c:v>
                </c:pt>
                <c:pt idx="16">
                  <c:v>51</c:v>
                </c:pt>
              </c:numCache>
            </c:numRef>
          </c:val>
          <c:smooth val="0"/>
          <c:extLst>
            <c:ext xmlns:c16="http://schemas.microsoft.com/office/drawing/2014/chart" uri="{C3380CC4-5D6E-409C-BE32-E72D297353CC}">
              <c16:uniqueId val="{00000001-4F9B-4E1E-9BFD-74B6501D1F3F}"/>
            </c:ext>
          </c:extLst>
        </c:ser>
        <c:ser>
          <c:idx val="2"/>
          <c:order val="2"/>
          <c:tx>
            <c:strRef>
              <c:f>'F28 böcker'!$D$6</c:f>
              <c:strCache>
                <c:ptCount val="1"/>
                <c:pt idx="0">
                  <c:v>Lyssnat på bok, årligen</c:v>
                </c:pt>
              </c:strCache>
            </c:strRef>
          </c:tx>
          <c:spPr>
            <a:ln w="15875" cap="rnd">
              <a:solidFill>
                <a:srgbClr val="404040"/>
              </a:solidFill>
              <a:prstDash val="solid"/>
              <a:round/>
            </a:ln>
            <a:effectLst/>
          </c:spPr>
          <c:marker>
            <c:symbol val="circle"/>
            <c:size val="5"/>
            <c:spPr>
              <a:solidFill>
                <a:srgbClr val="404040"/>
              </a:solidFill>
              <a:ln w="0">
                <a:noFill/>
              </a:ln>
              <a:effectLst/>
            </c:spPr>
          </c:marker>
          <c:cat>
            <c:strRef>
              <c:f>'F28 böcker'!$A$7:$A$23</c:f>
              <c:strCache>
                <c:ptCount val="17"/>
                <c:pt idx="0">
                  <c:v>1990–1991</c:v>
                </c:pt>
                <c:pt idx="1">
                  <c:v>1992–1993</c:v>
                </c:pt>
                <c:pt idx="2">
                  <c:v>1994–1995</c:v>
                </c:pt>
                <c:pt idx="3">
                  <c:v>1996–1997</c:v>
                </c:pt>
                <c:pt idx="4">
                  <c:v>1998–1999</c:v>
                </c:pt>
                <c:pt idx="5">
                  <c:v>2000–2001</c:v>
                </c:pt>
                <c:pt idx="6">
                  <c:v>2002–2003</c:v>
                </c:pt>
                <c:pt idx="7">
                  <c:v>2004–2005</c:v>
                </c:pt>
                <c:pt idx="8">
                  <c:v>2006–2007</c:v>
                </c:pt>
                <c:pt idx="9">
                  <c:v>2008–2009</c:v>
                </c:pt>
                <c:pt idx="10">
                  <c:v>2010–2011</c:v>
                </c:pt>
                <c:pt idx="11">
                  <c:v>2012–2013</c:v>
                </c:pt>
                <c:pt idx="12">
                  <c:v>2014–2015</c:v>
                </c:pt>
                <c:pt idx="13">
                  <c:v>2016–2017*</c:v>
                </c:pt>
                <c:pt idx="14">
                  <c:v>2018–2019</c:v>
                </c:pt>
                <c:pt idx="15">
                  <c:v>2020–2021</c:v>
                </c:pt>
                <c:pt idx="16">
                  <c:v>2022–2023</c:v>
                </c:pt>
              </c:strCache>
            </c:strRef>
          </c:cat>
          <c:val>
            <c:numRef>
              <c:f>'F28 böcker'!$D$7:$D$23</c:f>
              <c:numCache>
                <c:formatCode>0</c:formatCode>
                <c:ptCount val="17"/>
                <c:pt idx="8" formatCode="General">
                  <c:v>25</c:v>
                </c:pt>
                <c:pt idx="9" formatCode="General">
                  <c:v>28</c:v>
                </c:pt>
                <c:pt idx="10" formatCode="General">
                  <c:v>23</c:v>
                </c:pt>
                <c:pt idx="11" formatCode="General">
                  <c:v>22</c:v>
                </c:pt>
                <c:pt idx="12" formatCode="General">
                  <c:v>31</c:v>
                </c:pt>
                <c:pt idx="13" formatCode="General">
                  <c:v>42</c:v>
                </c:pt>
                <c:pt idx="14" formatCode="General">
                  <c:v>47</c:v>
                </c:pt>
                <c:pt idx="15" formatCode="General">
                  <c:v>49</c:v>
                </c:pt>
                <c:pt idx="16" formatCode="General">
                  <c:v>53</c:v>
                </c:pt>
              </c:numCache>
            </c:numRef>
          </c:val>
          <c:smooth val="0"/>
          <c:extLst>
            <c:ext xmlns:c16="http://schemas.microsoft.com/office/drawing/2014/chart" uri="{C3380CC4-5D6E-409C-BE32-E72D297353CC}">
              <c16:uniqueId val="{00000002-4F9B-4E1E-9BFD-74B6501D1F3F}"/>
            </c:ext>
          </c:extLst>
        </c:ser>
        <c:ser>
          <c:idx val="3"/>
          <c:order val="3"/>
          <c:tx>
            <c:strRef>
              <c:f>'F28 böcker'!$E$6</c:f>
              <c:strCache>
                <c:ptCount val="1"/>
                <c:pt idx="0">
                  <c:v>Lyssnat på bok, månad</c:v>
                </c:pt>
              </c:strCache>
            </c:strRef>
          </c:tx>
          <c:spPr>
            <a:ln w="15875" cap="rnd">
              <a:solidFill>
                <a:sysClr val="windowText" lastClr="000000"/>
              </a:solidFill>
              <a:round/>
            </a:ln>
            <a:effectLst/>
          </c:spPr>
          <c:marker>
            <c:symbol val="circle"/>
            <c:size val="5"/>
            <c:spPr>
              <a:solidFill>
                <a:sysClr val="window" lastClr="FFFFFF"/>
              </a:solidFill>
              <a:ln w="9525">
                <a:solidFill>
                  <a:sysClr val="windowText" lastClr="000000"/>
                </a:solidFill>
              </a:ln>
              <a:effectLst/>
            </c:spPr>
          </c:marker>
          <c:cat>
            <c:strRef>
              <c:f>'F28 böcker'!$A$7:$A$23</c:f>
              <c:strCache>
                <c:ptCount val="17"/>
                <c:pt idx="0">
                  <c:v>1990–1991</c:v>
                </c:pt>
                <c:pt idx="1">
                  <c:v>1992–1993</c:v>
                </c:pt>
                <c:pt idx="2">
                  <c:v>1994–1995</c:v>
                </c:pt>
                <c:pt idx="3">
                  <c:v>1996–1997</c:v>
                </c:pt>
                <c:pt idx="4">
                  <c:v>1998–1999</c:v>
                </c:pt>
                <c:pt idx="5">
                  <c:v>2000–2001</c:v>
                </c:pt>
                <c:pt idx="6">
                  <c:v>2002–2003</c:v>
                </c:pt>
                <c:pt idx="7">
                  <c:v>2004–2005</c:v>
                </c:pt>
                <c:pt idx="8">
                  <c:v>2006–2007</c:v>
                </c:pt>
                <c:pt idx="9">
                  <c:v>2008–2009</c:v>
                </c:pt>
                <c:pt idx="10">
                  <c:v>2010–2011</c:v>
                </c:pt>
                <c:pt idx="11">
                  <c:v>2012–2013</c:v>
                </c:pt>
                <c:pt idx="12">
                  <c:v>2014–2015</c:v>
                </c:pt>
                <c:pt idx="13">
                  <c:v>2016–2017*</c:v>
                </c:pt>
                <c:pt idx="14">
                  <c:v>2018–2019</c:v>
                </c:pt>
                <c:pt idx="15">
                  <c:v>2020–2021</c:v>
                </c:pt>
                <c:pt idx="16">
                  <c:v>2022–2023</c:v>
                </c:pt>
              </c:strCache>
            </c:strRef>
          </c:cat>
          <c:val>
            <c:numRef>
              <c:f>'F28 böcker'!$E$7:$E$23</c:f>
              <c:numCache>
                <c:formatCode>General</c:formatCode>
                <c:ptCount val="17"/>
                <c:pt idx="8">
                  <c:v>5</c:v>
                </c:pt>
                <c:pt idx="9">
                  <c:v>9</c:v>
                </c:pt>
                <c:pt idx="10">
                  <c:v>6</c:v>
                </c:pt>
                <c:pt idx="11">
                  <c:v>6</c:v>
                </c:pt>
                <c:pt idx="12">
                  <c:v>11</c:v>
                </c:pt>
                <c:pt idx="13">
                  <c:v>20</c:v>
                </c:pt>
                <c:pt idx="14">
                  <c:v>21</c:v>
                </c:pt>
                <c:pt idx="15">
                  <c:v>27</c:v>
                </c:pt>
                <c:pt idx="16">
                  <c:v>28</c:v>
                </c:pt>
              </c:numCache>
            </c:numRef>
          </c:val>
          <c:smooth val="0"/>
          <c:extLst>
            <c:ext xmlns:c16="http://schemas.microsoft.com/office/drawing/2014/chart" uri="{C3380CC4-5D6E-409C-BE32-E72D297353CC}">
              <c16:uniqueId val="{00000003-4F9B-4E1E-9BFD-74B6501D1F3F}"/>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'F35 skapande'!$B$6</c:f>
              <c:strCache>
                <c:ptCount val="1"/>
                <c:pt idx="0">
                  <c:v>Tecknat/målat</c:v>
                </c:pt>
              </c:strCache>
            </c:strRef>
          </c:tx>
          <c:spPr>
            <a:ln w="15875" cap="rnd">
              <a:solidFill>
                <a:srgbClr val="404040"/>
              </a:solidFill>
              <a:round/>
            </a:ln>
            <a:effectLst/>
          </c:spPr>
          <c:marker>
            <c:symbol val="square"/>
            <c:size val="5"/>
            <c:spPr>
              <a:solidFill>
                <a:srgbClr val="404040"/>
              </a:solidFill>
              <a:ln w="9525">
                <a:noFill/>
              </a:ln>
              <a:effectLst/>
            </c:spPr>
          </c:marker>
          <c:cat>
            <c:strRef>
              <c:f>'F35 skapande'!$A$7:$A$19</c:f>
              <c:strCache>
                <c:ptCount val="13"/>
                <c:pt idx="0">
                  <c:v>1998–1999</c:v>
                </c:pt>
                <c:pt idx="1">
                  <c:v>2000–2001</c:v>
                </c:pt>
                <c:pt idx="2">
                  <c:v>2002–2003</c:v>
                </c:pt>
                <c:pt idx="3">
                  <c:v>2004–2005</c:v>
                </c:pt>
                <c:pt idx="4">
                  <c:v>2006–2007</c:v>
                </c:pt>
                <c:pt idx="5">
                  <c:v>2008–2009</c:v>
                </c:pt>
                <c:pt idx="6">
                  <c:v>2010–2011</c:v>
                </c:pt>
                <c:pt idx="7">
                  <c:v>2012–2013</c:v>
                </c:pt>
                <c:pt idx="8">
                  <c:v>2014–2015</c:v>
                </c:pt>
                <c:pt idx="9">
                  <c:v>2016–2017*</c:v>
                </c:pt>
                <c:pt idx="10">
                  <c:v>2018–2019</c:v>
                </c:pt>
                <c:pt idx="11">
                  <c:v>2020–2021</c:v>
                </c:pt>
                <c:pt idx="12">
                  <c:v>2022–2023</c:v>
                </c:pt>
              </c:strCache>
            </c:strRef>
          </c:cat>
          <c:val>
            <c:numRef>
              <c:f>'F35 skapande'!$B$7:$B$19</c:f>
              <c:numCache>
                <c:formatCode>0</c:formatCode>
                <c:ptCount val="13"/>
                <c:pt idx="0">
                  <c:v>25</c:v>
                </c:pt>
                <c:pt idx="1">
                  <c:v>30</c:v>
                </c:pt>
                <c:pt idx="2">
                  <c:v>33</c:v>
                </c:pt>
                <c:pt idx="3">
                  <c:v>32</c:v>
                </c:pt>
                <c:pt idx="4">
                  <c:v>26</c:v>
                </c:pt>
                <c:pt idx="5">
                  <c:v>25</c:v>
                </c:pt>
                <c:pt idx="6">
                  <c:v>26</c:v>
                </c:pt>
                <c:pt idx="7">
                  <c:v>26</c:v>
                </c:pt>
                <c:pt idx="8">
                  <c:v>26</c:v>
                </c:pt>
                <c:pt idx="9">
                  <c:v>24</c:v>
                </c:pt>
                <c:pt idx="10">
                  <c:v>23</c:v>
                </c:pt>
                <c:pt idx="11">
                  <c:v>27</c:v>
                </c:pt>
                <c:pt idx="12">
                  <c:v>36</c:v>
                </c:pt>
              </c:numCache>
            </c:numRef>
          </c:val>
          <c:smooth val="0"/>
          <c:extLst>
            <c:ext xmlns:c16="http://schemas.microsoft.com/office/drawing/2014/chart" uri="{C3380CC4-5D6E-409C-BE32-E72D297353CC}">
              <c16:uniqueId val="{00000000-2C0F-44C3-94D5-D7356438A617}"/>
            </c:ext>
          </c:extLst>
        </c:ser>
        <c:ser>
          <c:idx val="1"/>
          <c:order val="1"/>
          <c:tx>
            <c:strRef>
              <c:f>'F35 skapande'!$C$6</c:f>
              <c:strCache>
                <c:ptCount val="1"/>
                <c:pt idx="0">
                  <c:v>Handarbete/hantverk</c:v>
                </c:pt>
              </c:strCache>
            </c:strRef>
          </c:tx>
          <c:spPr>
            <a:ln w="15875" cap="rnd">
              <a:solidFill>
                <a:srgbClr val="404040"/>
              </a:solidFill>
              <a:prstDash val="solid"/>
              <a:round/>
            </a:ln>
            <a:effectLst/>
          </c:spPr>
          <c:marker>
            <c:symbol val="circle"/>
            <c:size val="5"/>
            <c:spPr>
              <a:solidFill>
                <a:schemeClr val="bg1"/>
              </a:solidFill>
              <a:ln w="12700">
                <a:solidFill>
                  <a:srgbClr val="404040"/>
                </a:solidFill>
              </a:ln>
              <a:effectLst/>
            </c:spPr>
          </c:marker>
          <c:cat>
            <c:strRef>
              <c:f>'F35 skapande'!$A$7:$A$19</c:f>
              <c:strCache>
                <c:ptCount val="13"/>
                <c:pt idx="0">
                  <c:v>1998–1999</c:v>
                </c:pt>
                <c:pt idx="1">
                  <c:v>2000–2001</c:v>
                </c:pt>
                <c:pt idx="2">
                  <c:v>2002–2003</c:v>
                </c:pt>
                <c:pt idx="3">
                  <c:v>2004–2005</c:v>
                </c:pt>
                <c:pt idx="4">
                  <c:v>2006–2007</c:v>
                </c:pt>
                <c:pt idx="5">
                  <c:v>2008–2009</c:v>
                </c:pt>
                <c:pt idx="6">
                  <c:v>2010–2011</c:v>
                </c:pt>
                <c:pt idx="7">
                  <c:v>2012–2013</c:v>
                </c:pt>
                <c:pt idx="8">
                  <c:v>2014–2015</c:v>
                </c:pt>
                <c:pt idx="9">
                  <c:v>2016–2017*</c:v>
                </c:pt>
                <c:pt idx="10">
                  <c:v>2018–2019</c:v>
                </c:pt>
                <c:pt idx="11">
                  <c:v>2020–2021</c:v>
                </c:pt>
                <c:pt idx="12">
                  <c:v>2022–2023</c:v>
                </c:pt>
              </c:strCache>
            </c:strRef>
          </c:cat>
          <c:val>
            <c:numRef>
              <c:f>'F35 skapande'!$C$7:$C$19</c:f>
              <c:numCache>
                <c:formatCode>0</c:formatCode>
                <c:ptCount val="13"/>
                <c:pt idx="5">
                  <c:v>21</c:v>
                </c:pt>
                <c:pt idx="6">
                  <c:v>21</c:v>
                </c:pt>
                <c:pt idx="7">
                  <c:v>19</c:v>
                </c:pt>
                <c:pt idx="8">
                  <c:v>24</c:v>
                </c:pt>
                <c:pt idx="9">
                  <c:v>16</c:v>
                </c:pt>
                <c:pt idx="10">
                  <c:v>18</c:v>
                </c:pt>
                <c:pt idx="11">
                  <c:v>22</c:v>
                </c:pt>
                <c:pt idx="12">
                  <c:v>23</c:v>
                </c:pt>
              </c:numCache>
            </c:numRef>
          </c:val>
          <c:smooth val="0"/>
          <c:extLst>
            <c:ext xmlns:c16="http://schemas.microsoft.com/office/drawing/2014/chart" uri="{C3380CC4-5D6E-409C-BE32-E72D297353CC}">
              <c16:uniqueId val="{00000001-2C0F-44C3-94D5-D7356438A617}"/>
            </c:ext>
          </c:extLst>
        </c:ser>
        <c:ser>
          <c:idx val="2"/>
          <c:order val="2"/>
          <c:tx>
            <c:strRef>
              <c:f>'F35 skapande'!$D$6</c:f>
              <c:strCache>
                <c:ptCount val="1"/>
                <c:pt idx="0">
                  <c:v>Dagbok/poesi</c:v>
                </c:pt>
              </c:strCache>
            </c:strRef>
          </c:tx>
          <c:spPr>
            <a:ln w="15875" cap="rnd">
              <a:solidFill>
                <a:srgbClr val="404040"/>
              </a:solidFill>
              <a:prstDash val="solid"/>
              <a:round/>
            </a:ln>
            <a:effectLst/>
          </c:spPr>
          <c:marker>
            <c:symbol val="circle"/>
            <c:size val="5"/>
            <c:spPr>
              <a:solidFill>
                <a:srgbClr val="404040"/>
              </a:solidFill>
              <a:ln w="0">
                <a:noFill/>
              </a:ln>
              <a:effectLst/>
            </c:spPr>
          </c:marker>
          <c:cat>
            <c:strRef>
              <c:f>'F35 skapande'!$A$7:$A$19</c:f>
              <c:strCache>
                <c:ptCount val="13"/>
                <c:pt idx="0">
                  <c:v>1998–1999</c:v>
                </c:pt>
                <c:pt idx="1">
                  <c:v>2000–2001</c:v>
                </c:pt>
                <c:pt idx="2">
                  <c:v>2002–2003</c:v>
                </c:pt>
                <c:pt idx="3">
                  <c:v>2004–2005</c:v>
                </c:pt>
                <c:pt idx="4">
                  <c:v>2006–2007</c:v>
                </c:pt>
                <c:pt idx="5">
                  <c:v>2008–2009</c:v>
                </c:pt>
                <c:pt idx="6">
                  <c:v>2010–2011</c:v>
                </c:pt>
                <c:pt idx="7">
                  <c:v>2012–2013</c:v>
                </c:pt>
                <c:pt idx="8">
                  <c:v>2014–2015</c:v>
                </c:pt>
                <c:pt idx="9">
                  <c:v>2016–2017*</c:v>
                </c:pt>
                <c:pt idx="10">
                  <c:v>2018–2019</c:v>
                </c:pt>
                <c:pt idx="11">
                  <c:v>2020–2021</c:v>
                </c:pt>
                <c:pt idx="12">
                  <c:v>2022–2023</c:v>
                </c:pt>
              </c:strCache>
            </c:strRef>
          </c:cat>
          <c:val>
            <c:numRef>
              <c:f>'F35 skapande'!$D$7:$D$19</c:f>
              <c:numCache>
                <c:formatCode>0</c:formatCode>
                <c:ptCount val="13"/>
                <c:pt idx="5" formatCode="General">
                  <c:v>21</c:v>
                </c:pt>
                <c:pt idx="6" formatCode="General">
                  <c:v>18</c:v>
                </c:pt>
                <c:pt idx="7" formatCode="General">
                  <c:v>14</c:v>
                </c:pt>
                <c:pt idx="8" formatCode="General">
                  <c:v>15</c:v>
                </c:pt>
                <c:pt idx="9" formatCode="General">
                  <c:v>12</c:v>
                </c:pt>
                <c:pt idx="10" formatCode="General">
                  <c:v>12</c:v>
                </c:pt>
                <c:pt idx="11" formatCode="General">
                  <c:v>18</c:v>
                </c:pt>
                <c:pt idx="12" formatCode="General">
                  <c:v>23</c:v>
                </c:pt>
              </c:numCache>
            </c:numRef>
          </c:val>
          <c:smooth val="0"/>
          <c:extLst>
            <c:ext xmlns:c16="http://schemas.microsoft.com/office/drawing/2014/chart" uri="{C3380CC4-5D6E-409C-BE32-E72D297353CC}">
              <c16:uniqueId val="{00000002-2C0F-44C3-94D5-D7356438A617}"/>
            </c:ext>
          </c:extLst>
        </c:ser>
        <c:dLbls>
          <c:showLegendKey val="0"/>
          <c:showVal val="0"/>
          <c:showCatName val="0"/>
          <c:showSerName val="0"/>
          <c:showPercent val="0"/>
          <c:showBubbleSize val="0"/>
        </c:dLbls>
        <c:marker val="1"/>
        <c:smooth val="0"/>
        <c:axId val="862443199"/>
        <c:axId val="664264239"/>
      </c:lineChart>
      <c:catAx>
        <c:axId val="86244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664264239"/>
        <c:crosses val="autoZero"/>
        <c:auto val="1"/>
        <c:lblAlgn val="ctr"/>
        <c:lblOffset val="100"/>
        <c:noMultiLvlLbl val="0"/>
      </c:catAx>
      <c:valAx>
        <c:axId val="664264239"/>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crossAx val="86244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300" b="0" i="0" u="none" strike="noStrike" kern="1200" baseline="-1000">
              <a:solidFill>
                <a:schemeClr val="tx1">
                  <a:lumMod val="65000"/>
                  <a:lumOff val="35000"/>
                </a:schemeClr>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11111</xdr:colOff>
      <xdr:row>2</xdr:row>
      <xdr:rowOff>13017</xdr:rowOff>
    </xdr:from>
    <xdr:to>
      <xdr:col>8</xdr:col>
      <xdr:colOff>301811</xdr:colOff>
      <xdr:row>2</xdr:row>
      <xdr:rowOff>3613017</xdr:rowOff>
    </xdr:to>
    <xdr:graphicFrame macro="">
      <xdr:nvGraphicFramePr>
        <xdr:cNvPr id="2" name="Diagram 1" descr="Stapeldiagram som visar skillnader i procentenheter för andelen unga som ägnat sig åt 21 kulturaktiviteter jämfört med andelen av befolkningen 2022–2023. Resultaten visar att unga är mer kulturaktiva jämfört med befolkningen som helhet för de flesta kulturaktiviteter i figuren.  ">
          <a:extLst>
            <a:ext uri="{FF2B5EF4-FFF2-40B4-BE49-F238E27FC236}">
              <a16:creationId xmlns:a16="http://schemas.microsoft.com/office/drawing/2014/main" id="{EE65779C-AF79-45DF-B077-57B3194037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xdr:row>
      <xdr:rowOff>62865</xdr:rowOff>
    </xdr:from>
    <xdr:to>
      <xdr:col>5</xdr:col>
      <xdr:colOff>386040</xdr:colOff>
      <xdr:row>2</xdr:row>
      <xdr:rowOff>3302865</xdr:rowOff>
    </xdr:to>
    <xdr:graphicFrame macro="">
      <xdr:nvGraphicFramePr>
        <xdr:cNvPr id="2" name="Diagram 1" descr="Linjediagram som visar utvecklingen över tid för andelen unga som varje månad  dansat, spelat musikinstrument, spelat teater eller lajv (2008–2023) samt spelat dator-, mobil- eller tv-spel (2020–2023). ">
          <a:extLst>
            <a:ext uri="{FF2B5EF4-FFF2-40B4-BE49-F238E27FC236}">
              <a16:creationId xmlns:a16="http://schemas.microsoft.com/office/drawing/2014/main" id="{8F00CA22-8F33-4661-B93C-3C75AABBA5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20636</xdr:colOff>
      <xdr:row>1</xdr:row>
      <xdr:rowOff>73977</xdr:rowOff>
    </xdr:from>
    <xdr:to>
      <xdr:col>8</xdr:col>
      <xdr:colOff>316098</xdr:colOff>
      <xdr:row>2</xdr:row>
      <xdr:rowOff>3516814</xdr:rowOff>
    </xdr:to>
    <xdr:graphicFrame macro="">
      <xdr:nvGraphicFramePr>
        <xdr:cNvPr id="2" name="Diagram 1" descr="Stapeldiagram som visar skillnader i procentenheter för andelen unga som ägnat sig åt 20 kulturaktiviteter efter pandemin (åren 2022–2023) jämfört med före pandemin (åren 2018–2019). Resultaten visar att de flesta av ungas kulturaktiviteter efter pandemin motsvarar eller överträffar nivåerna 2018–2019.">
          <a:extLst>
            <a:ext uri="{FF2B5EF4-FFF2-40B4-BE49-F238E27FC236}">
              <a16:creationId xmlns:a16="http://schemas.microsoft.com/office/drawing/2014/main" id="{7594F19C-A18D-4881-90A2-6BF6D55912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55244</xdr:colOff>
      <xdr:row>2</xdr:row>
      <xdr:rowOff>22859</xdr:rowOff>
    </xdr:from>
    <xdr:to>
      <xdr:col>7</xdr:col>
      <xdr:colOff>197444</xdr:colOff>
      <xdr:row>2</xdr:row>
      <xdr:rowOff>3262859</xdr:rowOff>
    </xdr:to>
    <xdr:graphicFrame macro="">
      <xdr:nvGraphicFramePr>
        <xdr:cNvPr id="2" name="Diagram 1" descr="Linjediagram som visar utvecklingen över tid för andelen unga som besökt bibliotek (1996–2023), museum och konstutställning (2008–2023). ">
          <a:extLst>
            <a:ext uri="{FF2B5EF4-FFF2-40B4-BE49-F238E27FC236}">
              <a16:creationId xmlns:a16="http://schemas.microsoft.com/office/drawing/2014/main" id="{0B699183-0340-48D5-819E-FF9E674326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23811</xdr:colOff>
      <xdr:row>2</xdr:row>
      <xdr:rowOff>84770</xdr:rowOff>
    </xdr:from>
    <xdr:to>
      <xdr:col>6</xdr:col>
      <xdr:colOff>478431</xdr:colOff>
      <xdr:row>2</xdr:row>
      <xdr:rowOff>3324770</xdr:rowOff>
    </xdr:to>
    <xdr:graphicFrame macro="">
      <xdr:nvGraphicFramePr>
        <xdr:cNvPr id="2" name="Diagram 1" descr="Linjediagram som visar utvecklingen över tid för andelen unga som besökt historiska sevärdheter eller byggnader och fornminnen 2008–2023. ">
          <a:extLst>
            <a:ext uri="{FF2B5EF4-FFF2-40B4-BE49-F238E27FC236}">
              <a16:creationId xmlns:a16="http://schemas.microsoft.com/office/drawing/2014/main" id="{712CFEEB-06F1-4D47-814C-EF32FB2D28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25479</xdr:colOff>
      <xdr:row>2</xdr:row>
      <xdr:rowOff>52625</xdr:rowOff>
    </xdr:from>
    <xdr:to>
      <xdr:col>7</xdr:col>
      <xdr:colOff>167679</xdr:colOff>
      <xdr:row>2</xdr:row>
      <xdr:rowOff>3292625</xdr:rowOff>
    </xdr:to>
    <xdr:graphicFrame macro="">
      <xdr:nvGraphicFramePr>
        <xdr:cNvPr id="2" name="Diagram 1" descr="Linjediagram som visar utvecklingen över tid för andelen unga som gått på bio och teater 1990–2023. ">
          <a:extLst>
            <a:ext uri="{FF2B5EF4-FFF2-40B4-BE49-F238E27FC236}">
              <a16:creationId xmlns:a16="http://schemas.microsoft.com/office/drawing/2014/main" id="{E2D46E1A-66CA-4F46-BE98-2030C17ED5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xdr:colOff>
      <xdr:row>2</xdr:row>
      <xdr:rowOff>46673</xdr:rowOff>
    </xdr:from>
    <xdr:to>
      <xdr:col>7</xdr:col>
      <xdr:colOff>77430</xdr:colOff>
      <xdr:row>2</xdr:row>
      <xdr:rowOff>3286673</xdr:rowOff>
    </xdr:to>
    <xdr:graphicFrame macro="">
      <xdr:nvGraphicFramePr>
        <xdr:cNvPr id="2" name="Diagram 1" descr="Linjediagram som visar utvecklingen över tid för andelen unga som gått på rock- eller popkonsert (2000–2023), klassisk konsert eller opera och dansföreställning (2008–2023). ">
          <a:extLst>
            <a:ext uri="{FF2B5EF4-FFF2-40B4-BE49-F238E27FC236}">
              <a16:creationId xmlns:a16="http://schemas.microsoft.com/office/drawing/2014/main" id="{DFDBD105-284B-4C6B-AA48-E508E002D6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65246</xdr:rowOff>
    </xdr:from>
    <xdr:to>
      <xdr:col>7</xdr:col>
      <xdr:colOff>142200</xdr:colOff>
      <xdr:row>2</xdr:row>
      <xdr:rowOff>3301646</xdr:rowOff>
    </xdr:to>
    <xdr:graphicFrame macro="">
      <xdr:nvGraphicFramePr>
        <xdr:cNvPr id="2" name="Diagram 1" descr="Linjediagram som visar utvecklingen över tid för andelen unga som lyssnat på musik och sett på film varje månad 2014–2023. ">
          <a:extLst>
            <a:ext uri="{FF2B5EF4-FFF2-40B4-BE49-F238E27FC236}">
              <a16:creationId xmlns:a16="http://schemas.microsoft.com/office/drawing/2014/main" id="{975E977D-3BCB-422B-9467-A7F307FFE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35719</xdr:colOff>
      <xdr:row>2</xdr:row>
      <xdr:rowOff>44768</xdr:rowOff>
    </xdr:from>
    <xdr:to>
      <xdr:col>8</xdr:col>
      <xdr:colOff>94099</xdr:colOff>
      <xdr:row>2</xdr:row>
      <xdr:rowOff>3284768</xdr:rowOff>
    </xdr:to>
    <xdr:graphicFrame macro="">
      <xdr:nvGraphicFramePr>
        <xdr:cNvPr id="2" name="Diagram 1" descr="Linjediagram som visar utvecklingen över tid för andelen unga som läst någon bok (1990–2023) och lyssnat på ljudbok (2006–2023) minst någon gång under de senaste 12 månaderna och minst någon gång i månaden. ">
          <a:extLst>
            <a:ext uri="{FF2B5EF4-FFF2-40B4-BE49-F238E27FC236}">
              <a16:creationId xmlns:a16="http://schemas.microsoft.com/office/drawing/2014/main" id="{2E41115A-A57C-4239-A616-EA7252F520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62865</xdr:rowOff>
    </xdr:from>
    <xdr:to>
      <xdr:col>6</xdr:col>
      <xdr:colOff>347940</xdr:colOff>
      <xdr:row>2</xdr:row>
      <xdr:rowOff>3302865</xdr:rowOff>
    </xdr:to>
    <xdr:graphicFrame macro="">
      <xdr:nvGraphicFramePr>
        <xdr:cNvPr id="2" name="Diagram 1" descr="Linjediagram som visar utvecklingen över tid för andelen unga som varje månad  tecknat eller målat (1998–2023), sysslat med handarbete eller hantverk och skrivit dagbok eller poesi (2008–2023). ">
          <a:extLst>
            <a:ext uri="{FF2B5EF4-FFF2-40B4-BE49-F238E27FC236}">
              <a16:creationId xmlns:a16="http://schemas.microsoft.com/office/drawing/2014/main" id="{7FAF0637-A650-4D67-80D4-B996C6680B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D1F4DD-2B67-4837-B67F-8504163448FE}" name="Tabell277465761134" displayName="Tabell277465761134" ref="A6:D27" totalsRowShown="0" headerRowDxfId="64" totalsRowDxfId="63" headerRowCellStyle="Tabelltext" dataCellStyle="Tabelltext">
  <autoFilter ref="A6:D27" xr:uid="{EF681CC3-27F2-47FF-8B7C-B8ABC52BAE37}">
    <filterColumn colId="0" hiddenButton="1"/>
    <filterColumn colId="1" hiddenButton="1"/>
    <filterColumn colId="2" hiddenButton="1"/>
    <filterColumn colId="3" hiddenButton="1"/>
  </autoFilter>
  <sortState xmlns:xlrd2="http://schemas.microsoft.com/office/spreadsheetml/2017/richdata2" ref="A7:D27">
    <sortCondition descending="1" ref="D6:D27"/>
  </sortState>
  <tableColumns count="4">
    <tableColumn id="1" xr3:uid="{0291BCA5-0ECF-4459-8C06-75DA3692DCE0}" name="Kulturaktiviteter" totalsRowDxfId="62" dataCellStyle="Tabelltext"/>
    <tableColumn id="4" xr3:uid="{F0787AFE-36BF-4313-9670-F7C817C32701}" name="Befolkning" dataDxfId="61" totalsRowDxfId="60" dataCellStyle="Tabelltext"/>
    <tableColumn id="6" xr3:uid="{E8CAEAA4-DF59-4551-B9ED-2AEEE8400255}" name="Unga" dataDxfId="59" totalsRowDxfId="58" dataCellStyle="Tabelltext"/>
    <tableColumn id="2" xr3:uid="{C2285A86-6D8B-4FC4-A99F-3224B7AEF320}" name="Skillnad unga och befolkning" dataDxfId="57" totalsRowDxfId="56" dataCellStyle="Tabelltext">
      <calculatedColumnFormula>Tabell277465761134[[#This Row],[Unga]]-Tabell277465761134[[#This Row],[Befolkning]]</calculatedColumnFormula>
    </tableColumn>
  </tableColumns>
  <tableStyleInfo name="Kulturanalys tabellformat"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F5E3114-1593-4D73-A184-4DEAE47339AD}" name="Tabell24271741419825157" displayName="Tabell24271741419825157" ref="A6:E14" totalsRowShown="0" headerRowDxfId="6" dataDxfId="5">
  <autoFilter ref="A6:E14" xr:uid="{11D98B69-F589-4BF8-A7CA-60E40F03CE9C}">
    <filterColumn colId="0" hiddenButton="1"/>
    <filterColumn colId="1" hiddenButton="1"/>
    <filterColumn colId="2" hiddenButton="1"/>
    <filterColumn colId="3" hiddenButton="1"/>
    <filterColumn colId="4" hiddenButton="1"/>
  </autoFilter>
  <tableColumns count="5">
    <tableColumn id="1" xr3:uid="{ED1995A2-B7FA-459A-9245-964AB2F881D6}" name="År" dataDxfId="4"/>
    <tableColumn id="2" xr3:uid="{FEB81223-52FB-40F1-ACCD-1AD3E312DE33}" name="Dator-/mobil-/tv-spel" dataDxfId="3"/>
    <tableColumn id="5" xr3:uid="{9C61893E-AC6D-46BE-9F41-A93B8496E0A4}" name="Dansat" dataDxfId="2"/>
    <tableColumn id="4" xr3:uid="{1A705592-3ED9-4CA5-9F71-A119D249265F}" name="Musikinstrument" dataDxfId="1"/>
    <tableColumn id="3" xr3:uid="{914BE604-0147-443C-BBF1-87ABCCD12591}" name="Teater/lajv" dataDxfId="0"/>
  </tableColumns>
  <tableStyleInfo name="Kulturanalys tabellforma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3DD8622-0C52-4FDD-BD28-4696CD0EA888}" name="Tabell27746576113" displayName="Tabell27746576113" ref="A6:D26" totalsRowShown="0" headerRowDxfId="55" totalsRowDxfId="54" headerRowCellStyle="Tabelltext" dataCellStyle="Tabelltext">
  <autoFilter ref="A6:D26" xr:uid="{EF681CC3-27F2-47FF-8B7C-B8ABC52BAE37}">
    <filterColumn colId="0" hiddenButton="1"/>
    <filterColumn colId="1" hiddenButton="1"/>
    <filterColumn colId="2" hiddenButton="1"/>
    <filterColumn colId="3" hiddenButton="1"/>
  </autoFilter>
  <sortState xmlns:xlrd2="http://schemas.microsoft.com/office/spreadsheetml/2017/richdata2" ref="A7:D26">
    <sortCondition descending="1" ref="D6:D26"/>
  </sortState>
  <tableColumns count="4">
    <tableColumn id="1" xr3:uid="{8CFE54C7-FA78-4A99-A73C-91B15CA390A0}" name="Ungas kulturaktiviteter" totalsRowDxfId="53" dataCellStyle="Tabelltext"/>
    <tableColumn id="4" xr3:uid="{C72EE301-0C0C-41BC-A8C2-56FA5FD5E4FB}" name="2018–2019" dataDxfId="52" totalsRowDxfId="51" dataCellStyle="Tabelltext"/>
    <tableColumn id="6" xr3:uid="{4DE476DB-9E02-4BA0-AE8A-6E431328DABB}" name="2022–2023" dataDxfId="50" totalsRowDxfId="49" dataCellStyle="Tabelltext"/>
    <tableColumn id="2" xr3:uid="{AFC46CA9-962E-4121-924E-A0EED2BDE6B5}" name="Skillnad 2018–2023" dataDxfId="48" totalsRowDxfId="47" dataCellStyle="Tabelltext">
      <calculatedColumnFormula>Tabell27746576113[[#This Row],[2022–2023]]-Tabell27746576113[[#This Row],[2018–2019]]</calculatedColumnFormula>
    </tableColumn>
  </tableColumns>
  <tableStyleInfo name="Kulturanalys tabellformat"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CA3E7AB-0366-49A0-9A6C-518DB55E136D}" name="Tabell2427174141982515" displayName="Tabell2427174141982515" ref="A6:D20" totalsRowShown="0" headerRowDxfId="46" dataDxfId="45">
  <autoFilter ref="A6:D20" xr:uid="{11D98B69-F589-4BF8-A7CA-60E40F03CE9C}">
    <filterColumn colId="0" hiddenButton="1"/>
    <filterColumn colId="1" hiddenButton="1"/>
    <filterColumn colId="2" hiddenButton="1"/>
    <filterColumn colId="3" hiddenButton="1"/>
  </autoFilter>
  <tableColumns count="4">
    <tableColumn id="1" xr3:uid="{C3031EBA-43C0-4A6D-9A0A-6EBC5207F6FC}" name="År" dataDxfId="44"/>
    <tableColumn id="2" xr3:uid="{F66BEB07-67CA-4DB8-9372-09FFAF773CDD}" name="Bibliotek" dataDxfId="43"/>
    <tableColumn id="5" xr3:uid="{1ED176F4-811A-49B3-ADA2-AC350FC9AB15}" name="Museum" dataDxfId="42"/>
    <tableColumn id="4" xr3:uid="{8C97132E-7819-4F98-B898-DFFF3B3B5A2B}" name="Konstutställning" dataDxfId="41"/>
  </tableColumns>
  <tableStyleInfo name="Kulturanalys tabellformat"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1C44B2F-5914-48DE-986B-0A0ADADCC032}" name="Tabell242717414198251517" displayName="Tabell242717414198251517" ref="A6:C13" totalsRowShown="0" headerRowDxfId="40" dataDxfId="39">
  <autoFilter ref="A6:C13" xr:uid="{11D98B69-F589-4BF8-A7CA-60E40F03CE9C}">
    <filterColumn colId="0" hiddenButton="1"/>
    <filterColumn colId="1" hiddenButton="1"/>
    <filterColumn colId="2" hiddenButton="1"/>
  </autoFilter>
  <tableColumns count="3">
    <tableColumn id="1" xr3:uid="{AD1DA034-9069-4F13-A7C0-3CCBBA601ABA}" name="År" dataDxfId="38"/>
    <tableColumn id="2" xr3:uid="{C2B47919-4866-496C-9488-98BA999C6096}" name="Historisk sevärdhet/byggnad" dataDxfId="37"/>
    <tableColumn id="5" xr3:uid="{61389120-113A-4FC4-805F-62D47E46E2C5}" name="Fornminne" dataDxfId="36"/>
  </tableColumns>
  <tableStyleInfo name="Kulturanalys tabellformat"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930720B-70A2-460D-B312-7B390B82EDE7}" name="Tabell24271741419825155" displayName="Tabell24271741419825155" ref="A6:C24" totalsRowShown="0" headerRowDxfId="35" dataDxfId="34">
  <autoFilter ref="A6:C24" xr:uid="{11D98B69-F589-4BF8-A7CA-60E40F03CE9C}">
    <filterColumn colId="0" hiddenButton="1"/>
    <filterColumn colId="1" hiddenButton="1"/>
    <filterColumn colId="2" hiddenButton="1"/>
  </autoFilter>
  <tableColumns count="3">
    <tableColumn id="1" xr3:uid="{40C66E15-7F0E-4DCF-8483-86F61EAE383E}" name="År" dataDxfId="33"/>
    <tableColumn id="2" xr3:uid="{736BB4C4-46D7-47EC-955B-1FC2540B310F}" name="Bio" dataDxfId="32"/>
    <tableColumn id="5" xr3:uid="{44595AFC-03A3-4EF3-A7A8-01C1FACB6467}" name="Teater" dataDxfId="31"/>
  </tableColumns>
  <tableStyleInfo name="Kulturanalys tabellformat"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8BEC39B-F8C3-45C9-B671-2E3ACD1FD770}" name="Tabell24271741419825158" displayName="Tabell24271741419825158" ref="A6:D18" totalsRowShown="0" headerRowDxfId="30" dataDxfId="29">
  <autoFilter ref="A6:D18" xr:uid="{11D98B69-F589-4BF8-A7CA-60E40F03CE9C}">
    <filterColumn colId="0" hiddenButton="1"/>
    <filterColumn colId="1" hiddenButton="1"/>
    <filterColumn colId="2" hiddenButton="1"/>
    <filterColumn colId="3" hiddenButton="1"/>
  </autoFilter>
  <tableColumns count="4">
    <tableColumn id="1" xr3:uid="{56F73D3D-042F-4F87-9554-9B233AA75210}" name="År" dataDxfId="28"/>
    <tableColumn id="2" xr3:uid="{F36E9944-2867-45C6-9521-7122DA46D4C7}" name="Rock/popkonsert" dataDxfId="27"/>
    <tableColumn id="5" xr3:uid="{4DC84BDE-9416-40EB-8F74-AF33E2E98308}" name="Klassisk konsert/opera" dataDxfId="26"/>
    <tableColumn id="4" xr3:uid="{CFD4A97E-C74D-4B38-BC00-ED6EAF21CD17}" name="Dans" dataDxfId="25"/>
  </tableColumns>
  <tableStyleInfo name="Kulturanalys tabellformat"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86DEC90-5750-4AD8-B161-E5657201DD94}" name="Tabell242717414198251559" displayName="Tabell242717414198251559" ref="A6:C11" totalsRowShown="0" headerRowDxfId="24" dataDxfId="23">
  <autoFilter ref="A6:C11" xr:uid="{11D98B69-F589-4BF8-A7CA-60E40F03CE9C}">
    <filterColumn colId="0" hiddenButton="1"/>
    <filterColumn colId="1" hiddenButton="1"/>
    <filterColumn colId="2" hiddenButton="1"/>
  </autoFilter>
  <tableColumns count="3">
    <tableColumn id="1" xr3:uid="{4DA38FE3-6EC8-4DBD-8F17-FDC0BF61527A}" name="År" dataDxfId="22"/>
    <tableColumn id="2" xr3:uid="{CD30E3EF-2EC8-4E8E-821F-B9DF83635F04}" name="Musik" dataDxfId="21"/>
    <tableColumn id="5" xr3:uid="{F1425C49-DCB8-4ACF-A407-4647D55D4AAA}" name="Film" dataDxfId="20"/>
  </tableColumns>
  <tableStyleInfo name="Kulturanalys tabellformat"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9DB1F6F-9012-4DAA-A9C5-51E245D777D6}" name="Tabell242717414198251510" displayName="Tabell242717414198251510" ref="A6:E23" totalsRowShown="0" headerRowDxfId="19" dataDxfId="18">
  <autoFilter ref="A6:E23" xr:uid="{11D98B69-F589-4BF8-A7CA-60E40F03CE9C}">
    <filterColumn colId="0" hiddenButton="1"/>
    <filterColumn colId="1" hiddenButton="1"/>
    <filterColumn colId="2" hiddenButton="1"/>
    <filterColumn colId="3" hiddenButton="1"/>
    <filterColumn colId="4" hiddenButton="1"/>
  </autoFilter>
  <tableColumns count="5">
    <tableColumn id="1" xr3:uid="{CA7CB382-80F2-463D-8EFF-4B09EAB498C4}" name="År" dataDxfId="17"/>
    <tableColumn id="2" xr3:uid="{068B1227-EB17-4110-9B7E-3EF6109320DB}" name="Läst bok, årligen" dataDxfId="16"/>
    <tableColumn id="5" xr3:uid="{9014C753-C993-4A5D-B92F-099BE3A9DB2E}" name="Läst bok, månad" dataDxfId="15"/>
    <tableColumn id="4" xr3:uid="{DE024D35-CC15-4D1B-B86D-E9EBFC66BC2B}" name="Lyssnat på bok, årligen" dataDxfId="14"/>
    <tableColumn id="3" xr3:uid="{5AF23C99-0F9F-42E4-9DC4-24A9ED3761FE}" name="Lyssnat på bok, månad" dataDxfId="13"/>
  </tableColumns>
  <tableStyleInfo name="Kulturanalys tabellformat"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8B74ED2-55AC-4993-AE02-D109D1F5BF3A}" name="Tabell24271741419825154" displayName="Tabell24271741419825154" ref="A6:D19" totalsRowShown="0" headerRowDxfId="12" dataDxfId="11">
  <autoFilter ref="A6:D19" xr:uid="{11D98B69-F589-4BF8-A7CA-60E40F03CE9C}">
    <filterColumn colId="0" hiddenButton="1"/>
    <filterColumn colId="1" hiddenButton="1"/>
    <filterColumn colId="2" hiddenButton="1"/>
    <filterColumn colId="3" hiddenButton="1"/>
  </autoFilter>
  <tableColumns count="4">
    <tableColumn id="1" xr3:uid="{9C3138F3-D8C5-4D86-96EB-276E8C19D25E}" name="År" dataDxfId="10"/>
    <tableColumn id="2" xr3:uid="{9C917514-A14B-4215-B5EF-565AC1511B83}" name="Tecknat/målat" dataDxfId="9"/>
    <tableColumn id="5" xr3:uid="{FA898180-7720-47CB-B12A-09E7F82D622C}" name="Handarbete/hantverk" dataDxfId="8"/>
    <tableColumn id="4" xr3:uid="{8E83ACAD-1F04-4FBF-AE91-2BF5EE5901BE}" name="Dagbok/poesi" dataDxfId="7"/>
  </tableColumns>
  <tableStyleInfo name="Kulturanalys tabellformat"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5C28-FB9B-487A-AD67-41FFB550A0E0}">
  <dimension ref="A1:H15"/>
  <sheetViews>
    <sheetView tabSelected="1" workbookViewId="0"/>
  </sheetViews>
  <sheetFormatPr defaultColWidth="8.69921875" defaultRowHeight="10.75" x14ac:dyDescent="0.3"/>
  <cols>
    <col min="1" max="1" width="49.19921875" style="49" customWidth="1"/>
    <col min="2" max="2" width="21.5" style="1" customWidth="1"/>
    <col min="3" max="16384" width="8.69921875" style="1"/>
  </cols>
  <sheetData>
    <row r="1" spans="1:8" ht="29.5" customHeight="1" x14ac:dyDescent="0.3">
      <c r="A1" s="66" t="s">
        <v>73</v>
      </c>
    </row>
    <row r="2" spans="1:8" ht="93.65" customHeight="1" x14ac:dyDescent="0.3">
      <c r="A2" s="73" t="s">
        <v>96</v>
      </c>
      <c r="B2" s="73"/>
      <c r="C2" s="73"/>
      <c r="D2" s="73"/>
      <c r="E2" s="73"/>
      <c r="F2" s="73"/>
      <c r="G2" s="73"/>
      <c r="H2" s="73"/>
    </row>
    <row r="4" spans="1:8" ht="11.6" x14ac:dyDescent="0.3">
      <c r="A4" s="64" t="s">
        <v>77</v>
      </c>
      <c r="B4" s="64" t="s">
        <v>78</v>
      </c>
    </row>
    <row r="5" spans="1:8" ht="15.75" customHeight="1" x14ac:dyDescent="0.3">
      <c r="A5" s="65" t="s">
        <v>79</v>
      </c>
      <c r="B5" s="55" t="s">
        <v>0</v>
      </c>
    </row>
    <row r="6" spans="1:8" ht="11.6" x14ac:dyDescent="0.3">
      <c r="A6" s="65" t="s">
        <v>80</v>
      </c>
      <c r="B6" s="55" t="s">
        <v>27</v>
      </c>
    </row>
    <row r="7" spans="1:8" ht="11.6" x14ac:dyDescent="0.3">
      <c r="A7" s="65" t="s">
        <v>81</v>
      </c>
      <c r="B7" s="55" t="s">
        <v>34</v>
      </c>
    </row>
    <row r="8" spans="1:8" ht="11.6" x14ac:dyDescent="0.3">
      <c r="A8" s="65" t="s">
        <v>82</v>
      </c>
      <c r="B8" s="55" t="s">
        <v>90</v>
      </c>
    </row>
    <row r="9" spans="1:8" ht="11.6" x14ac:dyDescent="0.3">
      <c r="A9" s="65" t="s">
        <v>83</v>
      </c>
      <c r="B9" s="55" t="s">
        <v>89</v>
      </c>
    </row>
    <row r="10" spans="1:8" ht="11.6" x14ac:dyDescent="0.3">
      <c r="A10" s="65" t="s">
        <v>84</v>
      </c>
      <c r="B10" s="55" t="s">
        <v>91</v>
      </c>
    </row>
    <row r="11" spans="1:8" ht="11.6" x14ac:dyDescent="0.3">
      <c r="A11" s="65" t="s">
        <v>85</v>
      </c>
      <c r="B11" s="55" t="s">
        <v>92</v>
      </c>
    </row>
    <row r="12" spans="1:8" ht="11.6" x14ac:dyDescent="0.3">
      <c r="A12" s="65" t="s">
        <v>86</v>
      </c>
      <c r="B12" s="55" t="s">
        <v>93</v>
      </c>
    </row>
    <row r="13" spans="1:8" ht="11.6" x14ac:dyDescent="0.3">
      <c r="A13" s="65" t="s">
        <v>87</v>
      </c>
      <c r="B13" s="55" t="s">
        <v>94</v>
      </c>
    </row>
    <row r="14" spans="1:8" ht="11.6" x14ac:dyDescent="0.3">
      <c r="A14" s="65" t="s">
        <v>88</v>
      </c>
      <c r="B14" s="55" t="s">
        <v>95</v>
      </c>
    </row>
    <row r="15" spans="1:8" ht="11.6" x14ac:dyDescent="0.3">
      <c r="A15" s="54"/>
      <c r="B15" s="55"/>
    </row>
  </sheetData>
  <mergeCells count="1">
    <mergeCell ref="A2:H2"/>
  </mergeCells>
  <hyperlinks>
    <hyperlink ref="A5" location="'F1 skillnad unga_befolkning'!A1" display="Figur 1" xr:uid="{D3A12623-C921-48EA-BE28-8B4BF1C0EC44}"/>
    <hyperlink ref="A6" location="'F2 förändring 2019, 2023'!A1" display="Figur 2" xr:uid="{DD2BA225-7623-4E3E-81DB-1E30A0187E69}"/>
    <hyperlink ref="A7" location="'F3 bibliotek, museum, utställni'!A1" display="Figur 3" xr:uid="{7FE8807D-7A2B-435C-B0EB-C6C26638088D}"/>
    <hyperlink ref="A8" location="'F4 historisk sevärd, forminne'!A1" display="Figur 4" xr:uid="{03186B06-A4F7-4AB4-B4EA-8760D086C047}"/>
    <hyperlink ref="A9" location="'F15 bio och teater'!A1" display="Figur 15" xr:uid="{CDA74D4B-A391-410A-AB30-797E19F9E86B}"/>
    <hyperlink ref="A10" location="'F16 konserter och dans'!A1" display="Figur 16" xr:uid="{C762B304-2432-47E1-9AC0-A31C5A7F17E2}"/>
    <hyperlink ref="A11" location="'F27 musik och film'!A1" display="Figur 27" xr:uid="{E9C2B632-F8A0-4CF1-BD7C-1E358A44512E}"/>
    <hyperlink ref="A12" location="'F28 böcker'!A1" display="Figur 28" xr:uid="{0A55539D-948C-45B6-B75E-F5B5DA8AF668}"/>
    <hyperlink ref="A13" location="'F35 skapande'!A1" display="Figur 35" xr:uid="{F9C1F1E1-DBAF-4261-9C23-46FBDCE9835B}"/>
    <hyperlink ref="A14" location="'F42 utövande'!A1" display="Figur 42" xr:uid="{02A92948-950E-466C-9828-EFC38DDC543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CEFED-6EDE-4074-ADCC-6906B7B05C17}">
  <sheetPr>
    <tabColor theme="0" tint="-4.9989318521683403E-2"/>
  </sheetPr>
  <dimension ref="A1:L163"/>
  <sheetViews>
    <sheetView showGridLines="0" zoomScaleNormal="100" workbookViewId="0">
      <selection activeCell="D50" sqref="D50"/>
    </sheetView>
  </sheetViews>
  <sheetFormatPr defaultColWidth="9.796875" defaultRowHeight="10.75" x14ac:dyDescent="0.3"/>
  <cols>
    <col min="1" max="1" width="12.796875" style="1" customWidth="1"/>
    <col min="2" max="4" width="20.69921875" style="1" customWidth="1"/>
    <col min="5" max="7" width="9.796875" style="1"/>
    <col min="8" max="8" width="12.5" style="1" customWidth="1"/>
    <col min="9" max="9" width="9.796875" style="1"/>
    <col min="10" max="10" width="18.296875" style="1" customWidth="1"/>
    <col min="11" max="11" width="19" style="1" customWidth="1"/>
    <col min="12" max="16384" width="9.796875" style="1"/>
  </cols>
  <sheetData>
    <row r="1" spans="1:12" ht="11.6" x14ac:dyDescent="0.3">
      <c r="A1" s="61" t="s">
        <v>94</v>
      </c>
      <c r="B1"/>
      <c r="C1"/>
      <c r="D1"/>
      <c r="E1"/>
      <c r="F1"/>
      <c r="G1"/>
      <c r="H1"/>
      <c r="I1"/>
      <c r="J1"/>
      <c r="K1"/>
      <c r="L1"/>
    </row>
    <row r="2" spans="1:12" s="49" customFormat="1" ht="10.3" x14ac:dyDescent="0.25">
      <c r="A2" s="39" t="s">
        <v>35</v>
      </c>
      <c r="B2" s="33"/>
      <c r="C2" s="33"/>
      <c r="D2" s="33"/>
      <c r="E2" s="33"/>
      <c r="F2" s="33"/>
      <c r="G2" s="33"/>
      <c r="H2" s="33"/>
      <c r="I2" s="33"/>
      <c r="J2" s="33"/>
      <c r="K2" s="33"/>
      <c r="L2" s="33"/>
    </row>
    <row r="3" spans="1:12" ht="267.75" customHeight="1" x14ac:dyDescent="0.3">
      <c r="A3"/>
      <c r="B3"/>
      <c r="C3"/>
      <c r="D3"/>
      <c r="E3"/>
      <c r="F3"/>
      <c r="G3"/>
      <c r="H3"/>
      <c r="I3"/>
      <c r="J3"/>
      <c r="K3"/>
      <c r="L3"/>
    </row>
    <row r="4" spans="1:12" s="44" customFormat="1" ht="13.5" customHeight="1" x14ac:dyDescent="0.3">
      <c r="A4" s="62" t="s">
        <v>74</v>
      </c>
      <c r="B4" s="63"/>
      <c r="C4" s="63"/>
      <c r="D4" s="63"/>
      <c r="E4" s="63"/>
      <c r="F4" s="63"/>
      <c r="G4" s="63"/>
      <c r="H4" s="63"/>
      <c r="I4" s="63"/>
      <c r="J4" s="63"/>
      <c r="K4" s="63"/>
      <c r="L4" s="63"/>
    </row>
    <row r="5" spans="1:12" ht="17.25" customHeight="1" x14ac:dyDescent="0.3">
      <c r="A5" s="15"/>
      <c r="B5"/>
      <c r="C5"/>
      <c r="D5"/>
      <c r="E5"/>
      <c r="F5"/>
      <c r="G5"/>
      <c r="H5"/>
      <c r="I5"/>
      <c r="J5"/>
      <c r="K5"/>
      <c r="L5"/>
    </row>
    <row r="6" spans="1:12" x14ac:dyDescent="0.3">
      <c r="A6" s="33" t="s">
        <v>36</v>
      </c>
      <c r="B6" s="71" t="s">
        <v>6</v>
      </c>
      <c r="C6" s="71" t="s">
        <v>16</v>
      </c>
      <c r="D6" s="72" t="s">
        <v>9</v>
      </c>
      <c r="E6"/>
      <c r="F6"/>
      <c r="G6"/>
      <c r="H6"/>
      <c r="I6" s="52"/>
      <c r="J6" s="52"/>
      <c r="K6" s="52"/>
      <c r="L6" s="52"/>
    </row>
    <row r="7" spans="1:12" x14ac:dyDescent="0.3">
      <c r="A7" s="35" t="s">
        <v>39</v>
      </c>
      <c r="B7" s="36">
        <v>25</v>
      </c>
      <c r="C7" s="36"/>
      <c r="D7" s="36"/>
      <c r="E7"/>
      <c r="F7"/>
      <c r="G7" s="59"/>
      <c r="H7"/>
      <c r="I7" s="52"/>
      <c r="J7" s="52"/>
      <c r="K7" s="52"/>
      <c r="L7" s="52"/>
    </row>
    <row r="8" spans="1:12" x14ac:dyDescent="0.3">
      <c r="A8" s="35" t="s">
        <v>40</v>
      </c>
      <c r="B8" s="36">
        <v>30</v>
      </c>
      <c r="C8" s="36"/>
      <c r="D8" s="36"/>
      <c r="E8"/>
      <c r="F8" s="20"/>
      <c r="G8" s="59"/>
      <c r="H8"/>
      <c r="I8" s="52"/>
      <c r="J8" s="52"/>
      <c r="K8" s="52"/>
      <c r="L8" s="52"/>
    </row>
    <row r="9" spans="1:12" x14ac:dyDescent="0.3">
      <c r="A9" s="35" t="s">
        <v>41</v>
      </c>
      <c r="B9" s="36">
        <v>33</v>
      </c>
      <c r="C9" s="36"/>
      <c r="D9" s="36"/>
      <c r="E9"/>
      <c r="F9" s="20"/>
      <c r="G9" s="59"/>
      <c r="H9"/>
      <c r="I9" s="52"/>
      <c r="J9" s="52"/>
      <c r="K9" s="52"/>
      <c r="L9" s="52"/>
    </row>
    <row r="10" spans="1:12" x14ac:dyDescent="0.3">
      <c r="A10" s="35" t="s">
        <v>42</v>
      </c>
      <c r="B10" s="36">
        <v>32</v>
      </c>
      <c r="C10" s="36"/>
      <c r="D10" s="36"/>
      <c r="E10"/>
      <c r="F10" s="20"/>
      <c r="G10" s="59"/>
      <c r="H10"/>
      <c r="I10" s="52"/>
      <c r="J10" s="52"/>
      <c r="K10" s="52"/>
      <c r="L10" s="52"/>
    </row>
    <row r="11" spans="1:12" x14ac:dyDescent="0.3">
      <c r="A11" s="35" t="s">
        <v>43</v>
      </c>
      <c r="B11" s="36">
        <v>26</v>
      </c>
      <c r="C11" s="36"/>
      <c r="D11" s="33"/>
      <c r="E11"/>
      <c r="F11" s="20"/>
      <c r="G11" s="59"/>
      <c r="H11"/>
      <c r="I11" s="52"/>
      <c r="J11" s="52"/>
      <c r="K11" s="52"/>
      <c r="L11" s="52"/>
    </row>
    <row r="12" spans="1:12" x14ac:dyDescent="0.3">
      <c r="A12" s="35" t="s">
        <v>44</v>
      </c>
      <c r="B12" s="36">
        <v>25</v>
      </c>
      <c r="C12" s="36">
        <v>21</v>
      </c>
      <c r="D12" s="33">
        <v>21</v>
      </c>
      <c r="E12"/>
      <c r="F12" s="20"/>
      <c r="G12" s="59"/>
      <c r="H12"/>
      <c r="I12" s="52"/>
      <c r="J12" s="52"/>
      <c r="K12" s="52"/>
      <c r="L12" s="52"/>
    </row>
    <row r="13" spans="1:12" x14ac:dyDescent="0.3">
      <c r="A13" s="35" t="s">
        <v>45</v>
      </c>
      <c r="B13" s="36">
        <v>26</v>
      </c>
      <c r="C13" s="36">
        <v>21</v>
      </c>
      <c r="D13" s="33">
        <v>18</v>
      </c>
      <c r="E13"/>
      <c r="F13" s="20"/>
      <c r="G13" s="59"/>
      <c r="H13"/>
      <c r="I13" s="52"/>
      <c r="J13" s="52"/>
      <c r="K13" s="52"/>
      <c r="L13" s="52"/>
    </row>
    <row r="14" spans="1:12" x14ac:dyDescent="0.3">
      <c r="A14" s="35" t="s">
        <v>46</v>
      </c>
      <c r="B14" s="36">
        <v>26</v>
      </c>
      <c r="C14" s="36">
        <v>19</v>
      </c>
      <c r="D14" s="33">
        <v>14</v>
      </c>
      <c r="E14"/>
      <c r="F14" s="20"/>
      <c r="G14" s="59"/>
      <c r="H14"/>
      <c r="I14" s="52"/>
      <c r="J14" s="52"/>
      <c r="K14" s="52"/>
      <c r="L14" s="52"/>
    </row>
    <row r="15" spans="1:12" x14ac:dyDescent="0.3">
      <c r="A15" s="35" t="s">
        <v>58</v>
      </c>
      <c r="B15" s="36">
        <v>26</v>
      </c>
      <c r="C15" s="36">
        <v>24</v>
      </c>
      <c r="D15" s="33">
        <v>15</v>
      </c>
      <c r="E15"/>
      <c r="F15" s="20"/>
      <c r="G15" s="59"/>
      <c r="H15"/>
      <c r="I15" s="52"/>
      <c r="J15" s="52"/>
      <c r="K15" s="52"/>
      <c r="L15" s="52"/>
    </row>
    <row r="16" spans="1:12" x14ac:dyDescent="0.3">
      <c r="A16" s="35" t="s">
        <v>71</v>
      </c>
      <c r="B16" s="36">
        <v>24</v>
      </c>
      <c r="C16" s="36">
        <v>16</v>
      </c>
      <c r="D16" s="33">
        <v>12</v>
      </c>
      <c r="E16"/>
      <c r="F16" s="20"/>
      <c r="G16" s="59"/>
      <c r="H16"/>
      <c r="I16"/>
      <c r="J16"/>
      <c r="K16"/>
      <c r="L16" s="52"/>
    </row>
    <row r="17" spans="1:12" x14ac:dyDescent="0.3">
      <c r="A17" s="35" t="s">
        <v>29</v>
      </c>
      <c r="B17" s="36">
        <v>23</v>
      </c>
      <c r="C17" s="36">
        <v>18</v>
      </c>
      <c r="D17" s="33">
        <v>12</v>
      </c>
      <c r="E17"/>
      <c r="F17" s="20"/>
      <c r="G17" s="59"/>
      <c r="H17"/>
      <c r="I17"/>
      <c r="J17"/>
      <c r="K17"/>
      <c r="L17" s="52"/>
    </row>
    <row r="18" spans="1:12" x14ac:dyDescent="0.3">
      <c r="A18" s="35" t="s">
        <v>49</v>
      </c>
      <c r="B18" s="36">
        <v>27</v>
      </c>
      <c r="C18" s="36">
        <v>22</v>
      </c>
      <c r="D18" s="33">
        <v>18</v>
      </c>
      <c r="E18"/>
      <c r="F18" s="20"/>
      <c r="G18" s="59"/>
      <c r="H18"/>
      <c r="I18"/>
      <c r="J18"/>
      <c r="K18"/>
      <c r="L18" s="52"/>
    </row>
    <row r="19" spans="1:12" x14ac:dyDescent="0.3">
      <c r="A19" s="35" t="s">
        <v>30</v>
      </c>
      <c r="B19" s="36">
        <v>36</v>
      </c>
      <c r="C19" s="36">
        <v>23</v>
      </c>
      <c r="D19" s="33">
        <v>23</v>
      </c>
      <c r="E19"/>
      <c r="F19" s="20"/>
      <c r="G19" s="59"/>
      <c r="H19"/>
      <c r="I19"/>
      <c r="J19"/>
      <c r="K19"/>
      <c r="L19" s="52"/>
    </row>
    <row r="20" spans="1:12" ht="11.25" customHeight="1" x14ac:dyDescent="0.3">
      <c r="A20" s="32" t="s">
        <v>50</v>
      </c>
      <c r="B20" s="36"/>
      <c r="C20" s="36"/>
      <c r="D20" s="36"/>
      <c r="E20" s="20"/>
      <c r="F20"/>
      <c r="G20"/>
      <c r="H20"/>
      <c r="I20"/>
      <c r="J20"/>
      <c r="K20"/>
      <c r="L20"/>
    </row>
    <row r="21" spans="1:12" ht="11.25" customHeight="1" x14ac:dyDescent="0.3">
      <c r="A21" s="19"/>
      <c r="B21" s="20"/>
      <c r="C21" s="20"/>
      <c r="D21" s="20"/>
      <c r="E21" s="20"/>
      <c r="F21" s="20"/>
      <c r="G21"/>
      <c r="H21"/>
      <c r="I21"/>
      <c r="J21"/>
      <c r="K21"/>
      <c r="L21"/>
    </row>
    <row r="22" spans="1:12" ht="11.25" customHeight="1" x14ac:dyDescent="0.3">
      <c r="A22" s="19"/>
      <c r="B22" s="20"/>
      <c r="C22" s="20"/>
      <c r="D22" s="20"/>
      <c r="E22" s="20"/>
      <c r="F22" s="20"/>
      <c r="G22"/>
      <c r="H22"/>
      <c r="I22"/>
      <c r="J22"/>
      <c r="K22"/>
      <c r="L22"/>
    </row>
    <row r="23" spans="1:12" s="27" customFormat="1" ht="11.25" customHeight="1" x14ac:dyDescent="0.3">
      <c r="A23" s="19"/>
      <c r="B23" s="26"/>
      <c r="C23" s="20"/>
      <c r="D23" s="20"/>
      <c r="E23" s="20"/>
      <c r="F23" s="26"/>
      <c r="G23" s="60"/>
      <c r="H23" s="60"/>
      <c r="I23" s="60"/>
      <c r="J23" s="60"/>
      <c r="K23" s="60"/>
      <c r="L23" s="60"/>
    </row>
    <row r="24" spans="1:12" s="27" customFormat="1" ht="11.25" customHeight="1" x14ac:dyDescent="0.3">
      <c r="A24" s="19"/>
      <c r="B24" s="26"/>
      <c r="C24" s="28"/>
      <c r="D24" s="20"/>
      <c r="E24" s="20"/>
      <c r="F24" s="26"/>
      <c r="G24" s="60"/>
      <c r="H24" s="60"/>
      <c r="I24" s="60"/>
      <c r="J24" s="60"/>
      <c r="K24" s="60"/>
      <c r="L24" s="60"/>
    </row>
    <row r="25" spans="1:12" ht="18.75" customHeight="1" x14ac:dyDescent="0.3">
      <c r="A25" s="29"/>
      <c r="B25" s="26"/>
      <c r="C25" s="30"/>
      <c r="D25" s="30"/>
      <c r="E25"/>
      <c r="F25"/>
      <c r="G25"/>
      <c r="H25"/>
      <c r="I25"/>
      <c r="J25"/>
      <c r="K25"/>
      <c r="L25"/>
    </row>
    <row r="26" spans="1:12" x14ac:dyDescent="0.3">
      <c r="A26"/>
      <c r="B26"/>
      <c r="C26"/>
      <c r="D26"/>
      <c r="E26"/>
      <c r="F26"/>
      <c r="G26"/>
      <c r="H26"/>
      <c r="I26"/>
      <c r="J26"/>
      <c r="K26"/>
      <c r="L26"/>
    </row>
    <row r="27" spans="1:12" x14ac:dyDescent="0.3">
      <c r="A27"/>
      <c r="B27"/>
      <c r="C27"/>
      <c r="D27"/>
      <c r="E27"/>
      <c r="F27"/>
      <c r="G27"/>
      <c r="H27"/>
      <c r="I27"/>
      <c r="J27"/>
      <c r="K27"/>
      <c r="L27"/>
    </row>
    <row r="28" spans="1:12" x14ac:dyDescent="0.3">
      <c r="A28"/>
      <c r="B28"/>
      <c r="C28"/>
      <c r="D28"/>
      <c r="E28"/>
      <c r="F28"/>
      <c r="G28"/>
      <c r="H28"/>
      <c r="I28"/>
      <c r="J28"/>
      <c r="K28"/>
      <c r="L28"/>
    </row>
    <row r="29" spans="1:12" x14ac:dyDescent="0.3">
      <c r="A29"/>
      <c r="B29"/>
      <c r="C29"/>
      <c r="D29"/>
      <c r="E29"/>
      <c r="F29"/>
      <c r="G29"/>
      <c r="H29"/>
      <c r="I29"/>
      <c r="J29"/>
      <c r="K29"/>
      <c r="L29"/>
    </row>
    <row r="30" spans="1:12" x14ac:dyDescent="0.3">
      <c r="A30"/>
      <c r="B30"/>
      <c r="C30"/>
      <c r="D30"/>
      <c r="E30"/>
      <c r="F30"/>
      <c r="G30"/>
      <c r="H30"/>
      <c r="I30"/>
      <c r="J30"/>
      <c r="K30"/>
      <c r="L30"/>
    </row>
    <row r="31" spans="1:12" x14ac:dyDescent="0.3">
      <c r="A31"/>
      <c r="B31"/>
      <c r="C31"/>
      <c r="D31"/>
      <c r="E31"/>
      <c r="F31"/>
      <c r="G31"/>
      <c r="H31"/>
      <c r="I31"/>
      <c r="J31"/>
      <c r="K31"/>
      <c r="L31"/>
    </row>
    <row r="32" spans="1:12" x14ac:dyDescent="0.3">
      <c r="A32"/>
      <c r="B32"/>
      <c r="C32"/>
      <c r="D32"/>
      <c r="E32"/>
      <c r="F32"/>
      <c r="G32"/>
      <c r="H32"/>
      <c r="I32"/>
      <c r="J32"/>
      <c r="K32"/>
      <c r="L32"/>
    </row>
    <row r="33" spans="1:12" x14ac:dyDescent="0.3">
      <c r="A33"/>
      <c r="B33"/>
      <c r="C33"/>
      <c r="D33"/>
      <c r="E33"/>
      <c r="F33"/>
      <c r="G33"/>
      <c r="H33"/>
      <c r="I33"/>
      <c r="J33"/>
      <c r="K33"/>
      <c r="L33"/>
    </row>
    <row r="34" spans="1:12" x14ac:dyDescent="0.3">
      <c r="A34"/>
      <c r="B34"/>
      <c r="C34"/>
      <c r="D34"/>
      <c r="E34"/>
      <c r="F34"/>
      <c r="G34"/>
      <c r="H34"/>
      <c r="I34"/>
      <c r="J34"/>
      <c r="K34"/>
      <c r="L34"/>
    </row>
    <row r="35" spans="1:12" x14ac:dyDescent="0.3">
      <c r="A35"/>
      <c r="B35"/>
      <c r="C35"/>
      <c r="D35"/>
      <c r="E35"/>
      <c r="F35"/>
      <c r="G35"/>
      <c r="H35"/>
      <c r="I35"/>
      <c r="J35"/>
      <c r="K35"/>
      <c r="L35"/>
    </row>
    <row r="36" spans="1:12" x14ac:dyDescent="0.3">
      <c r="A36"/>
      <c r="B36"/>
      <c r="C36"/>
      <c r="D36"/>
      <c r="E36"/>
      <c r="F36"/>
      <c r="G36"/>
      <c r="H36"/>
      <c r="I36"/>
      <c r="J36"/>
      <c r="K36"/>
      <c r="L36"/>
    </row>
    <row r="37" spans="1:12" x14ac:dyDescent="0.3">
      <c r="A37"/>
      <c r="B37"/>
      <c r="C37"/>
      <c r="D37"/>
      <c r="E37"/>
      <c r="F37"/>
      <c r="G37"/>
      <c r="H37"/>
      <c r="I37"/>
      <c r="J37"/>
      <c r="K37"/>
      <c r="L37"/>
    </row>
    <row r="38" spans="1:12" x14ac:dyDescent="0.3">
      <c r="A38"/>
      <c r="B38"/>
      <c r="C38"/>
      <c r="D38"/>
      <c r="E38"/>
      <c r="F38"/>
      <c r="G38"/>
      <c r="H38"/>
      <c r="I38"/>
      <c r="J38"/>
      <c r="K38"/>
      <c r="L38"/>
    </row>
    <row r="39" spans="1:12" x14ac:dyDescent="0.3">
      <c r="A39"/>
      <c r="B39"/>
      <c r="C39"/>
      <c r="D39"/>
      <c r="E39"/>
      <c r="F39"/>
      <c r="G39"/>
      <c r="H39"/>
      <c r="I39"/>
      <c r="J39"/>
      <c r="K39"/>
      <c r="L39"/>
    </row>
    <row r="40" spans="1:12" x14ac:dyDescent="0.3">
      <c r="A40"/>
      <c r="B40"/>
      <c r="C40"/>
      <c r="D40"/>
      <c r="E40"/>
      <c r="F40"/>
      <c r="G40"/>
      <c r="H40"/>
      <c r="I40"/>
      <c r="J40"/>
      <c r="K40"/>
      <c r="L40"/>
    </row>
    <row r="41" spans="1:12" x14ac:dyDescent="0.3">
      <c r="A41"/>
      <c r="B41"/>
      <c r="C41"/>
      <c r="D41"/>
      <c r="E41"/>
      <c r="F41"/>
      <c r="G41"/>
      <c r="H41"/>
      <c r="I41"/>
      <c r="J41"/>
      <c r="K41"/>
      <c r="L41"/>
    </row>
    <row r="42" spans="1:12" x14ac:dyDescent="0.3">
      <c r="A42"/>
      <c r="B42"/>
      <c r="C42"/>
      <c r="D42"/>
      <c r="E42"/>
      <c r="F42"/>
      <c r="G42"/>
      <c r="H42"/>
      <c r="I42"/>
      <c r="J42"/>
      <c r="K42"/>
      <c r="L42"/>
    </row>
    <row r="43" spans="1:12" x14ac:dyDescent="0.3">
      <c r="A43"/>
      <c r="B43"/>
      <c r="C43"/>
      <c r="D43"/>
      <c r="E43"/>
      <c r="F43"/>
      <c r="G43"/>
      <c r="H43"/>
      <c r="I43"/>
      <c r="J43"/>
      <c r="K43"/>
      <c r="L43"/>
    </row>
    <row r="44" spans="1:12" x14ac:dyDescent="0.3">
      <c r="A44"/>
      <c r="B44"/>
      <c r="C44"/>
      <c r="D44"/>
      <c r="E44"/>
      <c r="F44"/>
      <c r="G44"/>
      <c r="H44"/>
      <c r="I44"/>
      <c r="J44"/>
      <c r="K44"/>
      <c r="L44"/>
    </row>
    <row r="45" spans="1:12" x14ac:dyDescent="0.3">
      <c r="A45"/>
      <c r="B45"/>
      <c r="C45"/>
      <c r="D45"/>
      <c r="E45"/>
      <c r="F45"/>
      <c r="G45"/>
      <c r="H45"/>
      <c r="I45"/>
      <c r="J45"/>
      <c r="K45"/>
      <c r="L45"/>
    </row>
    <row r="46" spans="1:12" x14ac:dyDescent="0.3">
      <c r="A46"/>
      <c r="B46"/>
      <c r="C46"/>
      <c r="D46"/>
      <c r="E46"/>
      <c r="F46"/>
      <c r="G46"/>
      <c r="H46"/>
      <c r="I46"/>
      <c r="J46"/>
      <c r="K46"/>
      <c r="L46"/>
    </row>
    <row r="47" spans="1:12" x14ac:dyDescent="0.3">
      <c r="A47"/>
      <c r="B47"/>
      <c r="C47"/>
      <c r="D47"/>
      <c r="E47"/>
      <c r="F47"/>
      <c r="G47"/>
      <c r="H47"/>
      <c r="I47"/>
      <c r="J47"/>
      <c r="K47"/>
      <c r="L47"/>
    </row>
    <row r="48" spans="1:12" x14ac:dyDescent="0.3">
      <c r="A48"/>
      <c r="B48"/>
      <c r="C48"/>
      <c r="D48"/>
      <c r="E48"/>
      <c r="F48"/>
      <c r="G48"/>
      <c r="H48"/>
      <c r="I48"/>
      <c r="J48"/>
      <c r="K48"/>
      <c r="L48"/>
    </row>
    <row r="49" spans="1:12" x14ac:dyDescent="0.3">
      <c r="A49"/>
      <c r="B49"/>
      <c r="C49"/>
      <c r="D49"/>
      <c r="E49"/>
      <c r="F49"/>
      <c r="G49"/>
      <c r="H49"/>
      <c r="I49"/>
      <c r="J49"/>
      <c r="K49"/>
      <c r="L49"/>
    </row>
    <row r="50" spans="1:12" x14ac:dyDescent="0.3">
      <c r="A50"/>
      <c r="B50"/>
      <c r="C50"/>
      <c r="D50"/>
      <c r="E50"/>
      <c r="F50"/>
      <c r="G50"/>
      <c r="H50"/>
      <c r="I50"/>
      <c r="J50"/>
      <c r="K50"/>
      <c r="L50"/>
    </row>
    <row r="51" spans="1:12" x14ac:dyDescent="0.3">
      <c r="A51"/>
      <c r="B51"/>
      <c r="C51"/>
      <c r="D51"/>
      <c r="E51"/>
      <c r="F51"/>
      <c r="G51"/>
      <c r="H51"/>
      <c r="I51"/>
      <c r="J51"/>
      <c r="K51"/>
      <c r="L51"/>
    </row>
    <row r="52" spans="1:12" x14ac:dyDescent="0.3">
      <c r="A52"/>
      <c r="B52"/>
      <c r="C52"/>
      <c r="D52"/>
      <c r="E52"/>
      <c r="F52"/>
      <c r="G52"/>
      <c r="H52"/>
      <c r="I52"/>
      <c r="J52"/>
      <c r="K52"/>
      <c r="L52"/>
    </row>
    <row r="53" spans="1:12" x14ac:dyDescent="0.3">
      <c r="A53"/>
      <c r="B53"/>
      <c r="C53"/>
      <c r="D53"/>
      <c r="E53"/>
      <c r="F53"/>
      <c r="G53"/>
      <c r="H53"/>
      <c r="I53"/>
      <c r="J53"/>
      <c r="K53"/>
      <c r="L53"/>
    </row>
    <row r="54" spans="1:12" x14ac:dyDescent="0.3">
      <c r="A54"/>
      <c r="B54"/>
      <c r="C54"/>
      <c r="D54"/>
      <c r="E54"/>
      <c r="F54"/>
      <c r="G54"/>
      <c r="H54"/>
      <c r="I54"/>
      <c r="J54"/>
      <c r="K54"/>
      <c r="L54"/>
    </row>
    <row r="55" spans="1:12" x14ac:dyDescent="0.3">
      <c r="A55"/>
      <c r="B55"/>
      <c r="C55"/>
      <c r="D55"/>
      <c r="E55"/>
      <c r="F55"/>
      <c r="G55"/>
      <c r="H55"/>
      <c r="I55"/>
      <c r="J55"/>
      <c r="K55"/>
      <c r="L55"/>
    </row>
    <row r="56" spans="1:12" x14ac:dyDescent="0.3">
      <c r="A56"/>
      <c r="B56"/>
      <c r="C56"/>
      <c r="D56"/>
      <c r="E56"/>
      <c r="F56"/>
      <c r="G56"/>
      <c r="H56"/>
      <c r="I56"/>
      <c r="J56"/>
      <c r="K56"/>
      <c r="L56"/>
    </row>
    <row r="57" spans="1:12" x14ac:dyDescent="0.3">
      <c r="A57"/>
      <c r="B57"/>
      <c r="C57"/>
      <c r="D57"/>
      <c r="E57"/>
      <c r="F57"/>
      <c r="G57"/>
      <c r="H57"/>
      <c r="I57"/>
      <c r="J57"/>
      <c r="K57"/>
      <c r="L57"/>
    </row>
    <row r="58" spans="1:12" x14ac:dyDescent="0.3">
      <c r="A58"/>
      <c r="B58"/>
      <c r="C58"/>
      <c r="D58"/>
      <c r="E58"/>
      <c r="F58"/>
      <c r="G58"/>
      <c r="H58"/>
      <c r="I58"/>
      <c r="J58"/>
      <c r="K58"/>
      <c r="L58"/>
    </row>
    <row r="59" spans="1:12" x14ac:dyDescent="0.3">
      <c r="A59"/>
      <c r="B59"/>
      <c r="C59"/>
      <c r="D59"/>
      <c r="E59"/>
      <c r="F59"/>
      <c r="G59"/>
      <c r="H59"/>
      <c r="I59"/>
      <c r="J59"/>
      <c r="K59"/>
      <c r="L59"/>
    </row>
    <row r="60" spans="1:12" x14ac:dyDescent="0.3">
      <c r="A60"/>
      <c r="B60"/>
      <c r="C60"/>
      <c r="D60"/>
      <c r="E60"/>
      <c r="F60"/>
      <c r="G60"/>
      <c r="H60"/>
      <c r="I60"/>
      <c r="J60"/>
      <c r="K60"/>
      <c r="L60"/>
    </row>
    <row r="61" spans="1:12" x14ac:dyDescent="0.3">
      <c r="A61"/>
      <c r="B61"/>
      <c r="C61"/>
      <c r="D61"/>
      <c r="E61"/>
      <c r="F61"/>
      <c r="G61"/>
      <c r="H61"/>
      <c r="I61"/>
      <c r="J61"/>
      <c r="K61"/>
      <c r="L61"/>
    </row>
    <row r="62" spans="1:12" x14ac:dyDescent="0.3">
      <c r="A62"/>
      <c r="B62"/>
      <c r="C62"/>
      <c r="D62"/>
      <c r="E62"/>
      <c r="F62"/>
      <c r="G62"/>
      <c r="H62"/>
      <c r="I62"/>
      <c r="J62"/>
      <c r="K62"/>
      <c r="L62"/>
    </row>
    <row r="63" spans="1:12" x14ac:dyDescent="0.3">
      <c r="A63"/>
      <c r="B63"/>
      <c r="C63"/>
      <c r="D63"/>
      <c r="E63"/>
      <c r="F63"/>
      <c r="G63"/>
      <c r="H63"/>
      <c r="I63"/>
      <c r="J63"/>
      <c r="K63"/>
      <c r="L63"/>
    </row>
    <row r="64" spans="1:12" x14ac:dyDescent="0.3">
      <c r="A64"/>
      <c r="B64"/>
      <c r="C64"/>
      <c r="D64"/>
      <c r="E64"/>
      <c r="F64"/>
      <c r="G64"/>
      <c r="H64"/>
      <c r="I64"/>
      <c r="J64"/>
      <c r="K64"/>
      <c r="L64"/>
    </row>
    <row r="65" spans="1:12" x14ac:dyDescent="0.3">
      <c r="A65"/>
      <c r="B65"/>
      <c r="C65"/>
      <c r="D65"/>
      <c r="E65"/>
      <c r="F65"/>
      <c r="G65"/>
      <c r="H65"/>
      <c r="I65"/>
      <c r="J65"/>
      <c r="K65"/>
      <c r="L65"/>
    </row>
    <row r="66" spans="1:12" x14ac:dyDescent="0.3">
      <c r="A66"/>
      <c r="B66"/>
      <c r="C66"/>
      <c r="D66"/>
      <c r="E66"/>
      <c r="F66"/>
      <c r="G66"/>
      <c r="H66"/>
      <c r="I66"/>
      <c r="J66"/>
      <c r="K66"/>
      <c r="L66"/>
    </row>
    <row r="67" spans="1:12" x14ac:dyDescent="0.3">
      <c r="A67"/>
      <c r="B67"/>
      <c r="C67"/>
      <c r="D67"/>
      <c r="E67"/>
      <c r="F67"/>
      <c r="G67"/>
      <c r="H67"/>
      <c r="I67"/>
      <c r="J67"/>
      <c r="K67"/>
      <c r="L67"/>
    </row>
    <row r="68" spans="1:12" x14ac:dyDescent="0.3">
      <c r="A68"/>
      <c r="B68"/>
      <c r="C68"/>
      <c r="D68"/>
      <c r="E68"/>
      <c r="F68"/>
      <c r="G68"/>
      <c r="H68"/>
      <c r="I68"/>
      <c r="J68"/>
      <c r="K68"/>
      <c r="L68"/>
    </row>
    <row r="69" spans="1:12" x14ac:dyDescent="0.3">
      <c r="A69"/>
      <c r="B69"/>
      <c r="C69"/>
      <c r="D69"/>
      <c r="E69"/>
      <c r="F69"/>
      <c r="G69"/>
      <c r="H69"/>
      <c r="I69"/>
      <c r="J69"/>
      <c r="K69"/>
      <c r="L69"/>
    </row>
    <row r="70" spans="1:12" x14ac:dyDescent="0.3">
      <c r="A70"/>
      <c r="B70"/>
      <c r="C70"/>
      <c r="D70"/>
      <c r="E70"/>
      <c r="F70"/>
      <c r="G70"/>
      <c r="H70"/>
      <c r="I70"/>
      <c r="J70"/>
      <c r="K70"/>
      <c r="L70"/>
    </row>
    <row r="71" spans="1:12" x14ac:dyDescent="0.3">
      <c r="A71"/>
      <c r="B71"/>
      <c r="C71"/>
      <c r="D71"/>
      <c r="E71"/>
      <c r="F71"/>
      <c r="G71"/>
      <c r="H71"/>
      <c r="I71"/>
      <c r="J71"/>
      <c r="K71"/>
      <c r="L71"/>
    </row>
    <row r="72" spans="1:12" x14ac:dyDescent="0.3">
      <c r="A72"/>
      <c r="B72"/>
      <c r="C72"/>
      <c r="D72"/>
      <c r="E72"/>
      <c r="F72"/>
      <c r="G72"/>
      <c r="H72"/>
      <c r="I72"/>
      <c r="J72"/>
      <c r="K72"/>
      <c r="L72"/>
    </row>
    <row r="73" spans="1:12" x14ac:dyDescent="0.3">
      <c r="A73"/>
      <c r="B73"/>
      <c r="C73"/>
      <c r="D73"/>
      <c r="E73"/>
      <c r="F73"/>
      <c r="G73"/>
      <c r="H73"/>
      <c r="I73"/>
      <c r="J73"/>
      <c r="K73"/>
      <c r="L73"/>
    </row>
    <row r="74" spans="1:12" x14ac:dyDescent="0.3">
      <c r="A74"/>
      <c r="B74"/>
      <c r="C74"/>
      <c r="D74"/>
      <c r="E74"/>
      <c r="F74"/>
      <c r="G74"/>
      <c r="H74"/>
      <c r="I74"/>
      <c r="J74"/>
      <c r="K74"/>
      <c r="L74"/>
    </row>
    <row r="75" spans="1:12" x14ac:dyDescent="0.3">
      <c r="A75"/>
      <c r="B75"/>
      <c r="C75"/>
      <c r="D75"/>
      <c r="E75"/>
      <c r="F75"/>
      <c r="G75"/>
      <c r="H75"/>
      <c r="I75"/>
      <c r="J75"/>
      <c r="K75"/>
      <c r="L75"/>
    </row>
    <row r="76" spans="1:12" x14ac:dyDescent="0.3">
      <c r="A76"/>
      <c r="B76"/>
      <c r="C76"/>
      <c r="D76"/>
      <c r="E76"/>
      <c r="F76"/>
      <c r="G76"/>
      <c r="H76"/>
      <c r="I76"/>
      <c r="J76"/>
      <c r="K76"/>
      <c r="L76"/>
    </row>
    <row r="77" spans="1:12" x14ac:dyDescent="0.3">
      <c r="A77"/>
      <c r="B77"/>
      <c r="C77"/>
      <c r="D77"/>
      <c r="E77"/>
      <c r="F77"/>
      <c r="G77"/>
      <c r="H77"/>
      <c r="I77"/>
      <c r="J77"/>
      <c r="K77"/>
      <c r="L77"/>
    </row>
    <row r="78" spans="1:12" x14ac:dyDescent="0.3">
      <c r="A78"/>
      <c r="B78"/>
      <c r="C78"/>
      <c r="D78"/>
      <c r="E78"/>
      <c r="F78"/>
      <c r="G78"/>
      <c r="H78"/>
      <c r="I78"/>
      <c r="J78"/>
      <c r="K78"/>
      <c r="L78"/>
    </row>
    <row r="79" spans="1:12" x14ac:dyDescent="0.3">
      <c r="A79"/>
      <c r="B79"/>
      <c r="C79"/>
      <c r="D79"/>
      <c r="E79"/>
      <c r="F79"/>
      <c r="G79"/>
      <c r="H79"/>
      <c r="I79"/>
      <c r="J79"/>
      <c r="K79"/>
      <c r="L79"/>
    </row>
    <row r="80" spans="1:12" x14ac:dyDescent="0.3">
      <c r="A80"/>
      <c r="B80"/>
      <c r="C80"/>
      <c r="D80"/>
      <c r="E80"/>
      <c r="F80"/>
      <c r="G80"/>
      <c r="H80"/>
      <c r="I80"/>
      <c r="J80"/>
      <c r="K80"/>
      <c r="L80"/>
    </row>
    <row r="81" spans="1:12" x14ac:dyDescent="0.3">
      <c r="A81"/>
      <c r="B81"/>
      <c r="C81"/>
      <c r="D81"/>
      <c r="E81"/>
      <c r="F81"/>
      <c r="G81"/>
      <c r="H81"/>
      <c r="I81"/>
      <c r="J81"/>
      <c r="K81"/>
      <c r="L81"/>
    </row>
    <row r="82" spans="1:12" x14ac:dyDescent="0.3">
      <c r="A82"/>
      <c r="B82"/>
      <c r="C82"/>
      <c r="D82"/>
      <c r="E82"/>
      <c r="F82"/>
      <c r="G82"/>
      <c r="H82"/>
      <c r="I82"/>
      <c r="J82"/>
      <c r="K82"/>
      <c r="L82"/>
    </row>
    <row r="83" spans="1:12" x14ac:dyDescent="0.3">
      <c r="A83"/>
      <c r="B83"/>
      <c r="C83"/>
      <c r="D83"/>
      <c r="E83"/>
      <c r="F83"/>
      <c r="G83"/>
      <c r="H83"/>
      <c r="I83"/>
      <c r="J83"/>
      <c r="K83"/>
      <c r="L83"/>
    </row>
    <row r="84" spans="1:12" x14ac:dyDescent="0.3">
      <c r="A84"/>
      <c r="B84"/>
      <c r="C84"/>
      <c r="D84"/>
      <c r="E84"/>
      <c r="F84"/>
      <c r="G84"/>
      <c r="H84"/>
      <c r="I84"/>
      <c r="J84"/>
      <c r="K84"/>
      <c r="L84"/>
    </row>
    <row r="85" spans="1:12" x14ac:dyDescent="0.3">
      <c r="A85"/>
      <c r="B85"/>
      <c r="C85"/>
      <c r="D85"/>
      <c r="E85"/>
      <c r="F85"/>
      <c r="G85"/>
      <c r="H85"/>
      <c r="I85"/>
      <c r="J85"/>
      <c r="K85"/>
      <c r="L85"/>
    </row>
    <row r="86" spans="1:12" x14ac:dyDescent="0.3">
      <c r="A86"/>
      <c r="B86"/>
      <c r="C86"/>
      <c r="D86"/>
      <c r="E86"/>
      <c r="F86"/>
      <c r="G86"/>
      <c r="H86"/>
      <c r="I86"/>
      <c r="J86"/>
      <c r="K86"/>
      <c r="L86"/>
    </row>
    <row r="87" spans="1:12" x14ac:dyDescent="0.3">
      <c r="A87"/>
      <c r="B87"/>
      <c r="C87"/>
      <c r="D87"/>
      <c r="E87"/>
      <c r="F87"/>
      <c r="G87"/>
      <c r="H87"/>
      <c r="I87"/>
      <c r="J87"/>
      <c r="K87"/>
      <c r="L87"/>
    </row>
    <row r="88" spans="1:12" x14ac:dyDescent="0.3">
      <c r="A88"/>
      <c r="B88"/>
      <c r="C88"/>
      <c r="D88"/>
      <c r="E88"/>
      <c r="F88"/>
      <c r="G88"/>
      <c r="H88"/>
      <c r="I88"/>
      <c r="J88"/>
      <c r="K88"/>
      <c r="L88"/>
    </row>
    <row r="89" spans="1:12" x14ac:dyDescent="0.3">
      <c r="A89"/>
      <c r="B89"/>
      <c r="C89"/>
      <c r="D89"/>
      <c r="E89"/>
      <c r="F89"/>
      <c r="G89"/>
      <c r="H89"/>
      <c r="I89"/>
      <c r="J89"/>
      <c r="K89"/>
      <c r="L89"/>
    </row>
    <row r="90" spans="1:12" x14ac:dyDescent="0.3">
      <c r="A90"/>
      <c r="B90"/>
      <c r="C90"/>
      <c r="D90"/>
      <c r="E90"/>
      <c r="F90"/>
      <c r="G90"/>
      <c r="H90"/>
      <c r="I90"/>
      <c r="J90"/>
      <c r="K90"/>
      <c r="L90"/>
    </row>
    <row r="91" spans="1:12" x14ac:dyDescent="0.3">
      <c r="A91"/>
      <c r="B91"/>
      <c r="C91"/>
      <c r="D91"/>
      <c r="E91"/>
      <c r="F91"/>
      <c r="G91"/>
      <c r="H91"/>
      <c r="I91"/>
      <c r="J91"/>
      <c r="K91"/>
      <c r="L91"/>
    </row>
    <row r="92" spans="1:12" x14ac:dyDescent="0.3">
      <c r="A92"/>
      <c r="B92"/>
      <c r="C92"/>
      <c r="D92"/>
      <c r="E92"/>
      <c r="F92"/>
      <c r="G92"/>
      <c r="H92"/>
      <c r="I92"/>
      <c r="J92"/>
      <c r="K92"/>
      <c r="L92"/>
    </row>
    <row r="93" spans="1:12" x14ac:dyDescent="0.3">
      <c r="A93"/>
      <c r="B93"/>
      <c r="C93"/>
      <c r="D93"/>
      <c r="E93"/>
      <c r="F93"/>
      <c r="G93"/>
      <c r="H93"/>
      <c r="I93"/>
      <c r="J93"/>
      <c r="K93"/>
      <c r="L93"/>
    </row>
    <row r="94" spans="1:12" x14ac:dyDescent="0.3">
      <c r="A94"/>
      <c r="B94"/>
      <c r="C94"/>
      <c r="D94"/>
      <c r="E94"/>
      <c r="F94"/>
      <c r="G94"/>
      <c r="H94"/>
      <c r="I94"/>
      <c r="J94"/>
      <c r="K94"/>
      <c r="L94"/>
    </row>
    <row r="95" spans="1:12" x14ac:dyDescent="0.3">
      <c r="A95"/>
      <c r="B95"/>
      <c r="C95"/>
      <c r="D95"/>
      <c r="E95"/>
      <c r="F95"/>
      <c r="G95"/>
      <c r="H95"/>
      <c r="I95"/>
      <c r="J95"/>
      <c r="K95"/>
      <c r="L95"/>
    </row>
    <row r="96" spans="1:12" x14ac:dyDescent="0.3">
      <c r="A96"/>
      <c r="B96"/>
      <c r="C96"/>
      <c r="D96"/>
      <c r="E96"/>
      <c r="F96"/>
      <c r="G96"/>
      <c r="H96"/>
      <c r="I96"/>
      <c r="J96"/>
      <c r="K96"/>
      <c r="L96"/>
    </row>
    <row r="97" spans="1:12" x14ac:dyDescent="0.3">
      <c r="A97"/>
      <c r="B97"/>
      <c r="C97"/>
      <c r="D97"/>
      <c r="E97"/>
      <c r="F97"/>
      <c r="G97"/>
      <c r="H97"/>
      <c r="I97"/>
      <c r="J97"/>
      <c r="K97"/>
      <c r="L97"/>
    </row>
    <row r="98" spans="1:12" x14ac:dyDescent="0.3">
      <c r="A98"/>
      <c r="B98"/>
      <c r="C98"/>
      <c r="D98"/>
      <c r="E98"/>
      <c r="F98"/>
      <c r="G98"/>
      <c r="H98"/>
      <c r="I98"/>
      <c r="J98"/>
      <c r="K98"/>
      <c r="L98"/>
    </row>
    <row r="99" spans="1:12" x14ac:dyDescent="0.3">
      <c r="A99"/>
      <c r="B99"/>
      <c r="C99"/>
      <c r="D99"/>
      <c r="E99"/>
      <c r="F99"/>
      <c r="G99"/>
      <c r="H99"/>
      <c r="I99"/>
      <c r="J99"/>
      <c r="K99"/>
      <c r="L99"/>
    </row>
    <row r="100" spans="1:12" x14ac:dyDescent="0.3">
      <c r="A100"/>
      <c r="B100"/>
      <c r="C100"/>
      <c r="D100"/>
      <c r="E100"/>
      <c r="F100"/>
      <c r="G100"/>
      <c r="H100"/>
      <c r="I100"/>
      <c r="J100"/>
      <c r="K100"/>
      <c r="L100"/>
    </row>
    <row r="101" spans="1:12" x14ac:dyDescent="0.3">
      <c r="A101"/>
      <c r="B101"/>
      <c r="C101"/>
      <c r="D101"/>
      <c r="E101"/>
      <c r="F101"/>
      <c r="G101"/>
      <c r="H101"/>
      <c r="I101"/>
      <c r="J101"/>
      <c r="K101"/>
      <c r="L101"/>
    </row>
    <row r="102" spans="1:12" x14ac:dyDescent="0.3">
      <c r="A102"/>
      <c r="B102"/>
      <c r="C102"/>
      <c r="D102"/>
      <c r="E102"/>
      <c r="F102"/>
      <c r="G102"/>
      <c r="H102"/>
      <c r="I102"/>
      <c r="J102"/>
      <c r="K102"/>
      <c r="L102"/>
    </row>
    <row r="103" spans="1:12" x14ac:dyDescent="0.3">
      <c r="A103"/>
      <c r="B103"/>
      <c r="C103"/>
      <c r="D103"/>
      <c r="E103"/>
      <c r="F103"/>
      <c r="G103"/>
      <c r="H103"/>
      <c r="I103"/>
      <c r="J103"/>
      <c r="K103"/>
      <c r="L103"/>
    </row>
    <row r="104" spans="1:12" x14ac:dyDescent="0.3">
      <c r="A104"/>
      <c r="B104"/>
      <c r="C104"/>
      <c r="D104"/>
      <c r="E104"/>
      <c r="F104"/>
      <c r="G104"/>
      <c r="H104"/>
      <c r="I104"/>
      <c r="J104"/>
      <c r="K104"/>
      <c r="L104"/>
    </row>
    <row r="105" spans="1:12" x14ac:dyDescent="0.3">
      <c r="A105"/>
      <c r="B105"/>
      <c r="C105"/>
      <c r="D105"/>
      <c r="E105"/>
      <c r="F105"/>
      <c r="G105"/>
      <c r="H105"/>
      <c r="I105"/>
      <c r="J105"/>
      <c r="K105"/>
      <c r="L105"/>
    </row>
    <row r="106" spans="1:12" x14ac:dyDescent="0.3">
      <c r="A106"/>
      <c r="B106"/>
      <c r="C106"/>
      <c r="D106"/>
      <c r="E106"/>
      <c r="F106"/>
      <c r="G106"/>
      <c r="H106"/>
      <c r="I106"/>
      <c r="J106"/>
      <c r="K106"/>
      <c r="L106"/>
    </row>
    <row r="107" spans="1:12" x14ac:dyDescent="0.3">
      <c r="A107"/>
      <c r="B107"/>
      <c r="C107"/>
      <c r="D107"/>
      <c r="E107"/>
      <c r="F107"/>
      <c r="G107"/>
      <c r="H107"/>
      <c r="I107"/>
      <c r="J107"/>
      <c r="K107"/>
      <c r="L107"/>
    </row>
    <row r="108" spans="1:12" x14ac:dyDescent="0.3">
      <c r="A108"/>
      <c r="B108"/>
      <c r="C108"/>
      <c r="D108"/>
      <c r="E108"/>
      <c r="F108"/>
      <c r="G108"/>
      <c r="H108"/>
      <c r="I108"/>
      <c r="J108"/>
      <c r="K108"/>
      <c r="L108"/>
    </row>
    <row r="109" spans="1:12" x14ac:dyDescent="0.3">
      <c r="A109"/>
      <c r="B109"/>
      <c r="C109"/>
      <c r="D109"/>
      <c r="E109"/>
      <c r="F109"/>
      <c r="G109"/>
      <c r="H109"/>
      <c r="I109"/>
      <c r="J109"/>
      <c r="K109"/>
      <c r="L109"/>
    </row>
    <row r="110" spans="1:12" x14ac:dyDescent="0.3">
      <c r="A110"/>
      <c r="B110"/>
      <c r="C110"/>
      <c r="D110"/>
      <c r="E110"/>
      <c r="F110"/>
      <c r="G110"/>
      <c r="H110"/>
      <c r="I110"/>
      <c r="J110"/>
      <c r="K110"/>
      <c r="L110"/>
    </row>
    <row r="111" spans="1:12" x14ac:dyDescent="0.3">
      <c r="A111"/>
      <c r="B111"/>
      <c r="C111"/>
      <c r="D111"/>
      <c r="E111"/>
      <c r="F111"/>
      <c r="G111"/>
      <c r="H111"/>
      <c r="I111"/>
      <c r="J111"/>
      <c r="K111"/>
      <c r="L111"/>
    </row>
    <row r="112" spans="1:12" x14ac:dyDescent="0.3">
      <c r="A112"/>
      <c r="B112"/>
      <c r="C112"/>
      <c r="D112"/>
      <c r="E112"/>
      <c r="F112"/>
      <c r="G112"/>
      <c r="H112"/>
      <c r="I112"/>
      <c r="J112"/>
      <c r="K112"/>
      <c r="L112"/>
    </row>
    <row r="113" spans="1:12" x14ac:dyDescent="0.3">
      <c r="A113"/>
      <c r="B113"/>
      <c r="C113"/>
      <c r="D113"/>
      <c r="E113"/>
      <c r="F113"/>
      <c r="G113"/>
      <c r="H113"/>
      <c r="I113"/>
      <c r="J113"/>
      <c r="K113"/>
      <c r="L113"/>
    </row>
    <row r="114" spans="1:12" x14ac:dyDescent="0.3">
      <c r="A114"/>
      <c r="B114"/>
      <c r="C114"/>
      <c r="D114"/>
      <c r="E114"/>
      <c r="F114"/>
      <c r="G114"/>
      <c r="H114"/>
      <c r="I114"/>
      <c r="J114"/>
      <c r="K114"/>
      <c r="L114"/>
    </row>
    <row r="115" spans="1:12" x14ac:dyDescent="0.3">
      <c r="A115"/>
      <c r="B115"/>
      <c r="C115"/>
      <c r="D115"/>
      <c r="E115"/>
      <c r="F115"/>
      <c r="G115"/>
      <c r="H115"/>
      <c r="I115"/>
      <c r="J115"/>
      <c r="K115"/>
      <c r="L115"/>
    </row>
    <row r="116" spans="1:12" x14ac:dyDescent="0.3">
      <c r="A116"/>
      <c r="B116"/>
      <c r="C116"/>
      <c r="D116"/>
      <c r="E116"/>
      <c r="F116"/>
      <c r="G116"/>
      <c r="H116"/>
      <c r="I116"/>
      <c r="J116"/>
      <c r="K116"/>
      <c r="L116"/>
    </row>
    <row r="117" spans="1:12" x14ac:dyDescent="0.3">
      <c r="A117"/>
      <c r="B117"/>
      <c r="C117"/>
      <c r="D117"/>
      <c r="E117"/>
      <c r="F117"/>
      <c r="G117"/>
      <c r="H117"/>
      <c r="I117"/>
      <c r="J117"/>
      <c r="K117"/>
      <c r="L117"/>
    </row>
    <row r="118" spans="1:12" x14ac:dyDescent="0.3">
      <c r="A118"/>
      <c r="B118"/>
      <c r="C118"/>
      <c r="D118"/>
      <c r="E118"/>
      <c r="F118"/>
      <c r="G118"/>
      <c r="H118"/>
      <c r="I118"/>
      <c r="J118"/>
      <c r="K118"/>
      <c r="L118"/>
    </row>
    <row r="119" spans="1:12" x14ac:dyDescent="0.3">
      <c r="A119"/>
      <c r="B119"/>
      <c r="C119"/>
      <c r="D119"/>
      <c r="E119"/>
      <c r="F119"/>
      <c r="G119"/>
      <c r="H119"/>
      <c r="I119"/>
      <c r="J119"/>
      <c r="K119"/>
      <c r="L119"/>
    </row>
    <row r="120" spans="1:12" x14ac:dyDescent="0.3">
      <c r="A120"/>
      <c r="B120"/>
      <c r="C120"/>
      <c r="D120"/>
      <c r="E120"/>
      <c r="F120"/>
      <c r="G120"/>
      <c r="H120"/>
      <c r="I120"/>
      <c r="J120"/>
      <c r="K120"/>
      <c r="L120"/>
    </row>
    <row r="121" spans="1:12" x14ac:dyDescent="0.3">
      <c r="A121"/>
      <c r="B121"/>
      <c r="C121"/>
      <c r="D121"/>
      <c r="E121"/>
      <c r="F121"/>
      <c r="G121"/>
      <c r="H121"/>
      <c r="I121"/>
      <c r="J121"/>
      <c r="K121"/>
      <c r="L121"/>
    </row>
    <row r="122" spans="1:12" x14ac:dyDescent="0.3">
      <c r="A122"/>
      <c r="B122"/>
      <c r="C122"/>
      <c r="D122"/>
      <c r="E122"/>
      <c r="F122"/>
      <c r="G122"/>
      <c r="H122"/>
      <c r="I122"/>
      <c r="J122"/>
      <c r="K122"/>
      <c r="L122"/>
    </row>
    <row r="123" spans="1:12" x14ac:dyDescent="0.3">
      <c r="A123"/>
      <c r="B123"/>
      <c r="C123"/>
      <c r="D123"/>
      <c r="E123"/>
      <c r="F123"/>
      <c r="G123"/>
      <c r="H123"/>
      <c r="I123"/>
      <c r="J123"/>
      <c r="K123"/>
      <c r="L123"/>
    </row>
    <row r="124" spans="1:12" x14ac:dyDescent="0.3">
      <c r="A124"/>
      <c r="B124"/>
      <c r="C124"/>
      <c r="D124"/>
      <c r="E124"/>
      <c r="F124"/>
      <c r="G124"/>
      <c r="H124"/>
      <c r="I124"/>
      <c r="J124"/>
      <c r="K124"/>
      <c r="L124"/>
    </row>
    <row r="125" spans="1:12" x14ac:dyDescent="0.3">
      <c r="A125"/>
      <c r="B125"/>
      <c r="C125"/>
      <c r="D125"/>
      <c r="E125"/>
      <c r="F125"/>
      <c r="G125"/>
      <c r="H125"/>
      <c r="I125"/>
      <c r="J125"/>
      <c r="K125"/>
      <c r="L125"/>
    </row>
    <row r="126" spans="1:12" x14ac:dyDescent="0.3">
      <c r="A126"/>
      <c r="B126"/>
      <c r="C126"/>
      <c r="D126"/>
      <c r="E126"/>
      <c r="F126"/>
      <c r="G126"/>
      <c r="H126"/>
      <c r="I126"/>
      <c r="J126"/>
      <c r="K126"/>
      <c r="L126"/>
    </row>
    <row r="127" spans="1:12" x14ac:dyDescent="0.3">
      <c r="A127"/>
      <c r="B127"/>
      <c r="C127"/>
      <c r="D127"/>
      <c r="E127"/>
      <c r="F127"/>
      <c r="G127"/>
      <c r="H127"/>
      <c r="I127"/>
      <c r="J127"/>
      <c r="K127"/>
      <c r="L127"/>
    </row>
    <row r="128" spans="1:12" x14ac:dyDescent="0.3">
      <c r="A128"/>
      <c r="B128"/>
      <c r="C128"/>
      <c r="D128"/>
      <c r="E128"/>
      <c r="F128"/>
      <c r="G128"/>
      <c r="H128"/>
      <c r="I128"/>
      <c r="J128"/>
      <c r="K128"/>
      <c r="L128"/>
    </row>
    <row r="129" spans="1:12" x14ac:dyDescent="0.3">
      <c r="A129"/>
      <c r="B129"/>
      <c r="C129"/>
      <c r="D129"/>
      <c r="E129"/>
      <c r="F129"/>
      <c r="G129"/>
      <c r="H129"/>
      <c r="I129"/>
      <c r="J129"/>
      <c r="K129"/>
      <c r="L129"/>
    </row>
    <row r="130" spans="1:12" x14ac:dyDescent="0.3">
      <c r="A130"/>
      <c r="B130"/>
      <c r="C130"/>
      <c r="D130"/>
      <c r="E130"/>
      <c r="F130"/>
      <c r="G130"/>
      <c r="H130"/>
      <c r="I130"/>
      <c r="J130"/>
      <c r="K130"/>
      <c r="L130"/>
    </row>
    <row r="131" spans="1:12" x14ac:dyDescent="0.3">
      <c r="A131"/>
      <c r="B131"/>
      <c r="C131"/>
      <c r="D131"/>
      <c r="E131"/>
      <c r="F131"/>
      <c r="G131"/>
      <c r="H131"/>
      <c r="I131"/>
      <c r="J131"/>
      <c r="K131"/>
      <c r="L131"/>
    </row>
    <row r="132" spans="1:12" x14ac:dyDescent="0.3">
      <c r="A132"/>
      <c r="B132"/>
      <c r="C132"/>
      <c r="D132"/>
      <c r="E132"/>
      <c r="F132"/>
      <c r="G132"/>
      <c r="H132"/>
      <c r="I132"/>
      <c r="J132"/>
      <c r="K132"/>
      <c r="L132"/>
    </row>
    <row r="133" spans="1:12" x14ac:dyDescent="0.3">
      <c r="A133"/>
      <c r="B133"/>
      <c r="C133"/>
      <c r="D133"/>
      <c r="E133"/>
      <c r="F133"/>
      <c r="G133"/>
      <c r="H133"/>
      <c r="I133"/>
      <c r="J133"/>
      <c r="K133"/>
      <c r="L133"/>
    </row>
    <row r="134" spans="1:12" x14ac:dyDescent="0.3">
      <c r="A134"/>
      <c r="B134"/>
      <c r="C134"/>
      <c r="D134"/>
      <c r="E134"/>
      <c r="F134"/>
      <c r="G134"/>
      <c r="H134"/>
      <c r="I134"/>
      <c r="J134"/>
      <c r="K134"/>
      <c r="L134"/>
    </row>
    <row r="135" spans="1:12" x14ac:dyDescent="0.3">
      <c r="A135"/>
      <c r="B135"/>
      <c r="C135"/>
      <c r="D135"/>
      <c r="E135"/>
      <c r="F135"/>
      <c r="G135"/>
      <c r="H135"/>
      <c r="I135"/>
      <c r="J135"/>
      <c r="K135"/>
      <c r="L135"/>
    </row>
    <row r="136" spans="1:12" x14ac:dyDescent="0.3">
      <c r="A136"/>
      <c r="B136"/>
      <c r="C136"/>
      <c r="D136"/>
      <c r="E136"/>
      <c r="F136"/>
      <c r="G136"/>
      <c r="H136"/>
      <c r="I136"/>
      <c r="J136"/>
      <c r="K136"/>
      <c r="L136"/>
    </row>
    <row r="137" spans="1:12" x14ac:dyDescent="0.3">
      <c r="A137"/>
      <c r="B137"/>
      <c r="C137"/>
      <c r="D137"/>
      <c r="E137"/>
      <c r="F137"/>
      <c r="G137"/>
      <c r="H137"/>
      <c r="I137"/>
      <c r="J137"/>
      <c r="K137"/>
      <c r="L137"/>
    </row>
    <row r="138" spans="1:12" x14ac:dyDescent="0.3">
      <c r="A138"/>
      <c r="B138"/>
      <c r="C138"/>
      <c r="D138"/>
      <c r="E138"/>
      <c r="F138"/>
      <c r="G138"/>
      <c r="H138"/>
      <c r="I138"/>
      <c r="J138"/>
      <c r="K138"/>
      <c r="L138"/>
    </row>
    <row r="139" spans="1:12" x14ac:dyDescent="0.3">
      <c r="A139"/>
      <c r="B139"/>
      <c r="C139"/>
      <c r="D139"/>
      <c r="E139"/>
      <c r="F139"/>
      <c r="G139"/>
      <c r="H139"/>
      <c r="I139"/>
      <c r="J139"/>
      <c r="K139"/>
      <c r="L139"/>
    </row>
    <row r="140" spans="1:12" x14ac:dyDescent="0.3">
      <c r="A140"/>
      <c r="B140"/>
      <c r="C140"/>
      <c r="D140"/>
      <c r="E140"/>
      <c r="F140"/>
      <c r="G140"/>
      <c r="H140"/>
      <c r="I140"/>
      <c r="J140"/>
      <c r="K140"/>
      <c r="L140"/>
    </row>
    <row r="141" spans="1:12" x14ac:dyDescent="0.3">
      <c r="A141"/>
      <c r="B141"/>
      <c r="C141"/>
      <c r="D141"/>
      <c r="E141"/>
      <c r="F141"/>
      <c r="G141"/>
      <c r="H141"/>
      <c r="I141"/>
      <c r="J141"/>
      <c r="K141"/>
      <c r="L141"/>
    </row>
    <row r="142" spans="1:12" x14ac:dyDescent="0.3">
      <c r="A142"/>
      <c r="B142"/>
      <c r="C142"/>
      <c r="D142"/>
      <c r="E142"/>
      <c r="F142"/>
      <c r="G142"/>
      <c r="H142"/>
      <c r="I142"/>
      <c r="J142"/>
      <c r="K142"/>
      <c r="L142"/>
    </row>
    <row r="143" spans="1:12" x14ac:dyDescent="0.3">
      <c r="A143"/>
      <c r="B143"/>
      <c r="C143"/>
      <c r="D143"/>
      <c r="E143"/>
      <c r="F143"/>
      <c r="G143"/>
      <c r="H143"/>
      <c r="I143"/>
      <c r="J143"/>
      <c r="K143"/>
      <c r="L143"/>
    </row>
    <row r="144" spans="1:12" x14ac:dyDescent="0.3">
      <c r="A144"/>
      <c r="B144"/>
      <c r="C144"/>
      <c r="D144"/>
      <c r="E144"/>
      <c r="F144"/>
      <c r="G144"/>
      <c r="H144"/>
      <c r="I144"/>
      <c r="J144"/>
      <c r="K144"/>
      <c r="L144"/>
    </row>
    <row r="145" spans="1:12" x14ac:dyDescent="0.3">
      <c r="A145"/>
      <c r="B145"/>
      <c r="C145"/>
      <c r="D145"/>
      <c r="E145"/>
      <c r="F145"/>
      <c r="G145"/>
      <c r="H145"/>
      <c r="I145"/>
      <c r="J145"/>
      <c r="K145"/>
      <c r="L145"/>
    </row>
    <row r="146" spans="1:12" x14ac:dyDescent="0.3">
      <c r="A146"/>
      <c r="B146"/>
      <c r="C146"/>
      <c r="D146"/>
      <c r="E146"/>
      <c r="F146"/>
      <c r="G146"/>
      <c r="H146"/>
      <c r="I146"/>
      <c r="J146"/>
      <c r="K146"/>
      <c r="L146"/>
    </row>
    <row r="147" spans="1:12" x14ac:dyDescent="0.3">
      <c r="A147"/>
      <c r="B147"/>
      <c r="C147"/>
      <c r="D147"/>
      <c r="E147"/>
      <c r="F147"/>
      <c r="G147"/>
      <c r="H147"/>
      <c r="I147"/>
      <c r="J147"/>
      <c r="K147"/>
      <c r="L147"/>
    </row>
    <row r="148" spans="1:12" x14ac:dyDescent="0.3">
      <c r="A148"/>
      <c r="B148"/>
      <c r="C148"/>
      <c r="D148"/>
      <c r="E148"/>
      <c r="F148"/>
      <c r="G148"/>
      <c r="H148"/>
      <c r="I148"/>
      <c r="J148"/>
      <c r="K148"/>
      <c r="L148"/>
    </row>
    <row r="149" spans="1:12" x14ac:dyDescent="0.3">
      <c r="A149"/>
      <c r="B149"/>
      <c r="C149"/>
      <c r="D149"/>
      <c r="E149"/>
      <c r="F149"/>
      <c r="G149"/>
      <c r="H149"/>
      <c r="I149"/>
      <c r="J149"/>
      <c r="K149"/>
      <c r="L149"/>
    </row>
    <row r="150" spans="1:12" x14ac:dyDescent="0.3">
      <c r="A150"/>
      <c r="B150"/>
      <c r="C150"/>
      <c r="D150"/>
      <c r="E150"/>
      <c r="F150"/>
      <c r="G150"/>
      <c r="H150"/>
      <c r="I150"/>
      <c r="J150"/>
      <c r="K150"/>
      <c r="L150"/>
    </row>
    <row r="151" spans="1:12" x14ac:dyDescent="0.3">
      <c r="A151"/>
      <c r="B151"/>
      <c r="C151"/>
      <c r="D151"/>
      <c r="E151"/>
      <c r="F151"/>
      <c r="G151"/>
      <c r="H151"/>
      <c r="I151"/>
      <c r="J151"/>
      <c r="K151"/>
      <c r="L151"/>
    </row>
    <row r="152" spans="1:12" x14ac:dyDescent="0.3">
      <c r="A152"/>
      <c r="B152"/>
      <c r="C152"/>
      <c r="D152"/>
      <c r="E152"/>
      <c r="F152"/>
      <c r="G152"/>
      <c r="H152"/>
      <c r="I152"/>
      <c r="J152"/>
      <c r="K152"/>
      <c r="L152"/>
    </row>
    <row r="153" spans="1:12" x14ac:dyDescent="0.3">
      <c r="A153"/>
      <c r="B153"/>
      <c r="C153"/>
      <c r="D153"/>
      <c r="E153"/>
      <c r="F153"/>
      <c r="G153"/>
      <c r="H153"/>
      <c r="I153"/>
      <c r="J153"/>
      <c r="K153"/>
      <c r="L153"/>
    </row>
    <row r="154" spans="1:12" x14ac:dyDescent="0.3">
      <c r="A154"/>
      <c r="B154"/>
      <c r="C154"/>
      <c r="D154"/>
      <c r="E154"/>
      <c r="F154"/>
      <c r="G154"/>
      <c r="H154"/>
      <c r="I154"/>
      <c r="J154"/>
      <c r="K154"/>
      <c r="L154"/>
    </row>
    <row r="155" spans="1:12" x14ac:dyDescent="0.3">
      <c r="A155"/>
      <c r="B155"/>
      <c r="C155"/>
      <c r="D155"/>
      <c r="E155"/>
      <c r="F155"/>
      <c r="G155"/>
      <c r="H155"/>
      <c r="I155"/>
      <c r="J155"/>
      <c r="K155"/>
      <c r="L155"/>
    </row>
    <row r="156" spans="1:12" x14ac:dyDescent="0.3">
      <c r="A156"/>
      <c r="B156"/>
      <c r="C156"/>
      <c r="D156"/>
      <c r="E156"/>
      <c r="F156"/>
      <c r="G156"/>
      <c r="H156"/>
      <c r="I156"/>
      <c r="J156"/>
      <c r="K156"/>
      <c r="L156"/>
    </row>
    <row r="157" spans="1:12" x14ac:dyDescent="0.3">
      <c r="A157"/>
      <c r="B157"/>
      <c r="C157"/>
      <c r="D157"/>
      <c r="E157"/>
      <c r="F157"/>
      <c r="G157"/>
      <c r="H157"/>
      <c r="I157"/>
      <c r="J157"/>
      <c r="K157"/>
      <c r="L157"/>
    </row>
    <row r="158" spans="1:12" x14ac:dyDescent="0.3">
      <c r="A158"/>
      <c r="B158"/>
      <c r="C158"/>
      <c r="D158"/>
      <c r="E158"/>
      <c r="F158"/>
      <c r="G158"/>
      <c r="H158"/>
      <c r="I158"/>
      <c r="J158"/>
      <c r="K158"/>
      <c r="L158"/>
    </row>
    <row r="159" spans="1:12" x14ac:dyDescent="0.3">
      <c r="A159"/>
      <c r="B159"/>
      <c r="C159"/>
      <c r="D159"/>
      <c r="E159"/>
      <c r="F159"/>
      <c r="G159"/>
      <c r="H159"/>
      <c r="I159"/>
      <c r="J159"/>
      <c r="K159"/>
      <c r="L159"/>
    </row>
    <row r="160" spans="1:12" x14ac:dyDescent="0.3">
      <c r="A160"/>
      <c r="B160"/>
      <c r="C160"/>
      <c r="D160"/>
      <c r="E160"/>
      <c r="F160"/>
      <c r="G160"/>
      <c r="H160"/>
      <c r="I160"/>
      <c r="J160"/>
      <c r="K160"/>
      <c r="L160"/>
    </row>
    <row r="161" spans="1:12" x14ac:dyDescent="0.3">
      <c r="A161"/>
      <c r="B161"/>
      <c r="C161"/>
      <c r="D161"/>
      <c r="E161"/>
      <c r="F161"/>
      <c r="G161"/>
      <c r="H161"/>
      <c r="I161"/>
      <c r="J161"/>
      <c r="K161"/>
      <c r="L161"/>
    </row>
    <row r="162" spans="1:12" x14ac:dyDescent="0.3">
      <c r="A162"/>
      <c r="B162"/>
      <c r="C162"/>
      <c r="D162"/>
      <c r="E162"/>
      <c r="F162"/>
      <c r="G162"/>
      <c r="H162"/>
      <c r="I162"/>
      <c r="J162"/>
      <c r="K162"/>
      <c r="L162"/>
    </row>
    <row r="163" spans="1:12" x14ac:dyDescent="0.3">
      <c r="A163"/>
      <c r="B163"/>
      <c r="C163"/>
      <c r="D163"/>
      <c r="E163"/>
      <c r="F163"/>
      <c r="G163"/>
      <c r="H163"/>
      <c r="I163"/>
      <c r="J163"/>
      <c r="K163"/>
      <c r="L163"/>
    </row>
  </sheetData>
  <pageMargins left="0.7" right="0.7" top="0.75" bottom="0.75" header="0.3" footer="0.3"/>
  <pageSetup paperSize="9"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D9508-B1A4-407B-B260-F06C42B790F9}">
  <sheetPr>
    <tabColor theme="0" tint="-4.9989318521683403E-2"/>
  </sheetPr>
  <dimension ref="A1:L34"/>
  <sheetViews>
    <sheetView showGridLines="0" zoomScaleNormal="100" workbookViewId="0"/>
  </sheetViews>
  <sheetFormatPr defaultColWidth="9.796875" defaultRowHeight="10.75" x14ac:dyDescent="0.3"/>
  <cols>
    <col min="1" max="1" width="12.796875" style="1" customWidth="1"/>
    <col min="2" max="5" width="20.296875" style="1" customWidth="1"/>
    <col min="6" max="7" width="9.796875" style="1"/>
    <col min="8" max="8" width="12.5" style="1" customWidth="1"/>
    <col min="9" max="9" width="9.796875" style="1"/>
    <col min="10" max="10" width="18.296875" style="1" customWidth="1"/>
    <col min="11" max="11" width="19" style="1" customWidth="1"/>
    <col min="12" max="16384" width="9.796875" style="1"/>
  </cols>
  <sheetData>
    <row r="1" spans="1:12" s="49" customFormat="1" ht="11.6" x14ac:dyDescent="0.25">
      <c r="A1" s="61" t="s">
        <v>95</v>
      </c>
      <c r="B1" s="33"/>
      <c r="C1" s="33"/>
      <c r="D1" s="33"/>
      <c r="E1" s="33"/>
      <c r="F1" s="33"/>
      <c r="G1" s="33"/>
      <c r="H1" s="33"/>
      <c r="I1" s="33"/>
    </row>
    <row r="2" spans="1:12" s="49" customFormat="1" ht="10.3" x14ac:dyDescent="0.25">
      <c r="A2" s="39" t="s">
        <v>35</v>
      </c>
      <c r="B2" s="33"/>
      <c r="C2" s="33"/>
      <c r="D2" s="33"/>
      <c r="E2" s="33"/>
      <c r="F2" s="33"/>
      <c r="G2" s="33"/>
      <c r="H2" s="33"/>
      <c r="I2" s="33"/>
    </row>
    <row r="3" spans="1:12" ht="262.85000000000002" customHeight="1" x14ac:dyDescent="0.3">
      <c r="A3"/>
      <c r="B3"/>
      <c r="C3"/>
      <c r="D3"/>
      <c r="E3"/>
      <c r="F3"/>
      <c r="G3"/>
      <c r="H3"/>
      <c r="I3"/>
    </row>
    <row r="4" spans="1:12" s="44" customFormat="1" ht="13.5" customHeight="1" x14ac:dyDescent="0.3">
      <c r="A4" s="62" t="s">
        <v>97</v>
      </c>
      <c r="B4" s="63"/>
      <c r="C4" s="63"/>
      <c r="D4" s="63"/>
      <c r="E4" s="63"/>
      <c r="F4" s="63"/>
      <c r="G4" s="63"/>
      <c r="H4" s="63"/>
      <c r="I4" s="63"/>
    </row>
    <row r="5" spans="1:12" ht="17.25" customHeight="1" x14ac:dyDescent="0.3">
      <c r="A5" s="15"/>
      <c r="B5"/>
      <c r="C5"/>
      <c r="D5"/>
      <c r="E5"/>
      <c r="F5"/>
      <c r="G5"/>
      <c r="H5"/>
      <c r="I5"/>
    </row>
    <row r="6" spans="1:12" x14ac:dyDescent="0.3">
      <c r="A6" s="33" t="s">
        <v>36</v>
      </c>
      <c r="B6" s="72" t="s">
        <v>25</v>
      </c>
      <c r="C6" s="71" t="s">
        <v>8</v>
      </c>
      <c r="D6" s="71" t="s">
        <v>26</v>
      </c>
      <c r="E6" s="72" t="s">
        <v>75</v>
      </c>
      <c r="F6"/>
      <c r="G6"/>
      <c r="H6"/>
      <c r="I6" s="52"/>
      <c r="J6" s="16"/>
      <c r="K6" s="16"/>
      <c r="L6" s="16"/>
    </row>
    <row r="7" spans="1:12" x14ac:dyDescent="0.3">
      <c r="A7" s="35" t="s">
        <v>44</v>
      </c>
      <c r="B7" s="36"/>
      <c r="C7" s="36">
        <v>30</v>
      </c>
      <c r="D7" s="33">
        <v>22</v>
      </c>
      <c r="E7" s="33">
        <v>7</v>
      </c>
      <c r="F7" s="20"/>
      <c r="G7"/>
      <c r="H7"/>
      <c r="I7" s="52"/>
      <c r="J7" s="16"/>
      <c r="K7" s="16"/>
      <c r="L7" s="16"/>
    </row>
    <row r="8" spans="1:12" x14ac:dyDescent="0.3">
      <c r="A8" s="35" t="s">
        <v>45</v>
      </c>
      <c r="B8" s="36"/>
      <c r="C8" s="36">
        <v>31</v>
      </c>
      <c r="D8" s="33">
        <v>24</v>
      </c>
      <c r="E8" s="33">
        <v>3</v>
      </c>
      <c r="F8" s="20"/>
      <c r="G8"/>
      <c r="H8"/>
      <c r="I8" s="52"/>
      <c r="J8" s="16"/>
      <c r="K8" s="16"/>
      <c r="L8" s="16"/>
    </row>
    <row r="9" spans="1:12" x14ac:dyDescent="0.3">
      <c r="A9" s="35" t="s">
        <v>76</v>
      </c>
      <c r="B9" s="36"/>
      <c r="C9" s="36">
        <v>30</v>
      </c>
      <c r="D9" s="33">
        <v>23</v>
      </c>
      <c r="E9" s="33"/>
      <c r="F9" s="20"/>
      <c r="G9"/>
      <c r="H9"/>
      <c r="I9" s="52"/>
      <c r="J9" s="16"/>
      <c r="K9" s="16"/>
      <c r="L9" s="16"/>
    </row>
    <row r="10" spans="1:12" x14ac:dyDescent="0.3">
      <c r="A10" s="35" t="s">
        <v>58</v>
      </c>
      <c r="B10" s="36"/>
      <c r="C10" s="36">
        <v>37</v>
      </c>
      <c r="D10" s="33">
        <v>22</v>
      </c>
      <c r="E10" s="33">
        <v>3</v>
      </c>
      <c r="F10" s="20"/>
      <c r="G10"/>
      <c r="H10"/>
      <c r="I10" s="52"/>
      <c r="J10" s="16"/>
      <c r="K10" s="16"/>
      <c r="L10" s="16"/>
    </row>
    <row r="11" spans="1:12" x14ac:dyDescent="0.3">
      <c r="A11" s="35">
        <v>2017</v>
      </c>
      <c r="B11" s="36"/>
      <c r="C11" s="36">
        <v>36</v>
      </c>
      <c r="D11" s="33">
        <v>20</v>
      </c>
      <c r="E11" s="33">
        <v>2</v>
      </c>
      <c r="F11" s="20"/>
      <c r="G11"/>
      <c r="H11"/>
      <c r="I11"/>
      <c r="L11" s="16"/>
    </row>
    <row r="12" spans="1:12" x14ac:dyDescent="0.3">
      <c r="A12" s="35" t="s">
        <v>29</v>
      </c>
      <c r="B12" s="36"/>
      <c r="C12" s="36">
        <v>35</v>
      </c>
      <c r="D12" s="33">
        <v>20</v>
      </c>
      <c r="E12" s="33">
        <v>3</v>
      </c>
      <c r="F12" s="20"/>
      <c r="G12"/>
      <c r="H12"/>
      <c r="I12"/>
      <c r="L12" s="16"/>
    </row>
    <row r="13" spans="1:12" x14ac:dyDescent="0.3">
      <c r="A13" s="35" t="s">
        <v>49</v>
      </c>
      <c r="B13" s="36">
        <v>77</v>
      </c>
      <c r="C13" s="36">
        <v>30</v>
      </c>
      <c r="D13" s="33">
        <v>20</v>
      </c>
      <c r="E13" s="33">
        <v>2</v>
      </c>
      <c r="F13" s="20"/>
      <c r="G13"/>
      <c r="H13"/>
      <c r="I13"/>
      <c r="L13" s="16"/>
    </row>
    <row r="14" spans="1:12" x14ac:dyDescent="0.3">
      <c r="A14" s="35" t="s">
        <v>30</v>
      </c>
      <c r="B14" s="36">
        <v>74</v>
      </c>
      <c r="C14" s="36">
        <v>34</v>
      </c>
      <c r="D14" s="33">
        <v>17</v>
      </c>
      <c r="E14" s="33">
        <v>3</v>
      </c>
      <c r="F14" s="20"/>
      <c r="G14"/>
      <c r="H14"/>
      <c r="I14"/>
      <c r="L14" s="16"/>
    </row>
    <row r="15" spans="1:12" ht="11.25" customHeight="1" x14ac:dyDescent="0.3">
      <c r="A15" s="32" t="s">
        <v>50</v>
      </c>
      <c r="B15" s="36"/>
      <c r="C15" s="36"/>
      <c r="D15" s="36"/>
      <c r="E15" s="36"/>
      <c r="F15" s="20"/>
      <c r="G15"/>
      <c r="H15"/>
      <c r="I15"/>
    </row>
    <row r="16" spans="1:12" ht="11.25" customHeight="1" x14ac:dyDescent="0.3">
      <c r="A16" s="19"/>
      <c r="B16" s="20"/>
      <c r="C16" s="20"/>
      <c r="D16" s="20"/>
      <c r="E16" s="20"/>
      <c r="F16" s="20"/>
      <c r="G16"/>
      <c r="H16"/>
      <c r="I16"/>
    </row>
    <row r="17" spans="1:9" ht="11.25" customHeight="1" x14ac:dyDescent="0.3">
      <c r="A17" s="19"/>
      <c r="B17" s="20"/>
      <c r="C17" s="20"/>
      <c r="D17" s="20"/>
      <c r="E17" s="20"/>
      <c r="F17" s="20"/>
      <c r="G17"/>
      <c r="H17"/>
      <c r="I17"/>
    </row>
    <row r="18" spans="1:9" s="27" customFormat="1" ht="11.25" customHeight="1" x14ac:dyDescent="0.3">
      <c r="A18" s="19"/>
      <c r="B18" s="26"/>
      <c r="C18" s="20"/>
      <c r="D18" s="20"/>
      <c r="E18" s="20"/>
      <c r="F18" s="26"/>
      <c r="G18" s="60"/>
      <c r="H18" s="60"/>
      <c r="I18" s="60"/>
    </row>
    <row r="19" spans="1:9" s="27" customFormat="1" ht="11.25" customHeight="1" x14ac:dyDescent="0.3">
      <c r="A19" s="19"/>
      <c r="B19" s="26"/>
      <c r="C19" s="28"/>
      <c r="D19" s="20"/>
      <c r="E19" s="20"/>
      <c r="F19" s="26"/>
      <c r="G19" s="60"/>
      <c r="H19" s="60"/>
      <c r="I19" s="60"/>
    </row>
    <row r="20" spans="1:9" ht="18.75" customHeight="1" x14ac:dyDescent="0.3">
      <c r="A20" s="29"/>
      <c r="B20" s="26"/>
      <c r="C20" s="30"/>
      <c r="D20" s="30"/>
      <c r="E20"/>
      <c r="F20"/>
      <c r="G20"/>
      <c r="H20"/>
      <c r="I20"/>
    </row>
    <row r="21" spans="1:9" x14ac:dyDescent="0.3">
      <c r="A21"/>
      <c r="B21"/>
      <c r="C21"/>
      <c r="D21"/>
      <c r="E21"/>
      <c r="F21"/>
      <c r="G21"/>
      <c r="H21"/>
      <c r="I21"/>
    </row>
    <row r="22" spans="1:9" x14ac:dyDescent="0.3">
      <c r="A22"/>
      <c r="B22"/>
      <c r="C22"/>
      <c r="D22"/>
      <c r="E22"/>
      <c r="F22"/>
      <c r="G22"/>
      <c r="H22"/>
      <c r="I22"/>
    </row>
    <row r="23" spans="1:9" x14ac:dyDescent="0.3">
      <c r="A23"/>
      <c r="B23"/>
      <c r="C23"/>
      <c r="D23"/>
      <c r="E23"/>
      <c r="F23"/>
      <c r="G23"/>
      <c r="H23"/>
      <c r="I23"/>
    </row>
    <row r="24" spans="1:9" x14ac:dyDescent="0.3">
      <c r="A24"/>
      <c r="B24"/>
      <c r="C24"/>
      <c r="D24"/>
      <c r="E24"/>
      <c r="F24"/>
      <c r="G24"/>
      <c r="H24"/>
      <c r="I24"/>
    </row>
    <row r="25" spans="1:9" x14ac:dyDescent="0.3">
      <c r="A25"/>
      <c r="B25"/>
      <c r="C25"/>
      <c r="D25"/>
      <c r="E25"/>
      <c r="F25"/>
      <c r="G25"/>
      <c r="H25"/>
      <c r="I25"/>
    </row>
    <row r="26" spans="1:9" x14ac:dyDescent="0.3">
      <c r="A26"/>
      <c r="B26"/>
      <c r="C26"/>
      <c r="D26"/>
      <c r="E26"/>
      <c r="F26"/>
      <c r="G26"/>
      <c r="H26"/>
      <c r="I26"/>
    </row>
    <row r="27" spans="1:9" x14ac:dyDescent="0.3">
      <c r="A27"/>
      <c r="B27"/>
      <c r="C27"/>
      <c r="D27"/>
      <c r="E27"/>
      <c r="F27"/>
      <c r="G27"/>
      <c r="H27"/>
      <c r="I27"/>
    </row>
    <row r="28" spans="1:9" x14ac:dyDescent="0.3">
      <c r="A28"/>
      <c r="B28"/>
      <c r="C28"/>
      <c r="D28"/>
      <c r="E28"/>
      <c r="F28"/>
      <c r="G28"/>
      <c r="H28"/>
      <c r="I28"/>
    </row>
    <row r="29" spans="1:9" x14ac:dyDescent="0.3">
      <c r="A29"/>
      <c r="B29"/>
      <c r="C29"/>
      <c r="D29"/>
      <c r="E29"/>
      <c r="F29"/>
      <c r="G29"/>
      <c r="H29"/>
      <c r="I29"/>
    </row>
    <row r="30" spans="1:9" x14ac:dyDescent="0.3">
      <c r="A30"/>
      <c r="B30"/>
      <c r="C30"/>
      <c r="D30"/>
      <c r="E30"/>
      <c r="F30"/>
      <c r="G30"/>
      <c r="H30"/>
      <c r="I30"/>
    </row>
    <row r="31" spans="1:9" x14ac:dyDescent="0.3">
      <c r="A31"/>
      <c r="B31"/>
      <c r="C31"/>
      <c r="D31"/>
      <c r="E31"/>
      <c r="F31"/>
      <c r="G31"/>
      <c r="H31"/>
      <c r="I31"/>
    </row>
    <row r="32" spans="1:9" x14ac:dyDescent="0.3">
      <c r="A32"/>
      <c r="B32"/>
      <c r="C32"/>
      <c r="D32"/>
      <c r="E32"/>
      <c r="F32"/>
      <c r="G32"/>
      <c r="H32"/>
      <c r="I32"/>
    </row>
    <row r="33" spans="1:9" x14ac:dyDescent="0.3">
      <c r="A33"/>
      <c r="B33"/>
      <c r="C33"/>
      <c r="D33"/>
      <c r="E33"/>
      <c r="F33"/>
      <c r="G33"/>
      <c r="H33"/>
      <c r="I33"/>
    </row>
    <row r="34" spans="1:9" x14ac:dyDescent="0.3">
      <c r="A34"/>
      <c r="B34"/>
      <c r="C34"/>
      <c r="D34"/>
      <c r="E34"/>
      <c r="F34"/>
      <c r="G34"/>
      <c r="H34"/>
      <c r="I34"/>
    </row>
  </sheetData>
  <pageMargins left="0.7" right="0.7" top="0.75" bottom="0.75" header="0.3" footer="0.3"/>
  <pageSetup paperSize="9"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268C3-AAF1-46BA-852C-136CBB6BA382}">
  <sheetPr>
    <tabColor theme="0" tint="-4.9989318521683403E-2"/>
  </sheetPr>
  <dimension ref="A1:I51"/>
  <sheetViews>
    <sheetView showGridLines="0" topLeftCell="A3" workbookViewId="0">
      <selection activeCell="R57" sqref="R57:R58"/>
    </sheetView>
  </sheetViews>
  <sheetFormatPr defaultColWidth="9.5" defaultRowHeight="10.75" x14ac:dyDescent="0.3"/>
  <cols>
    <col min="1" max="1" width="27.19921875" style="1" customWidth="1"/>
    <col min="2" max="2" width="18.796875" style="1" customWidth="1"/>
    <col min="3" max="3" width="12.19921875" style="1" customWidth="1"/>
    <col min="4" max="4" width="12.796875" style="1" customWidth="1"/>
    <col min="5" max="16384" width="9.5" style="1"/>
  </cols>
  <sheetData>
    <row r="1" spans="1:9" s="54" customFormat="1" ht="11.6" x14ac:dyDescent="0.3">
      <c r="A1" s="53" t="s">
        <v>0</v>
      </c>
    </row>
    <row r="2" spans="1:9" s="49" customFormat="1" ht="12.75" customHeight="1" x14ac:dyDescent="0.3">
      <c r="A2" s="55" t="s">
        <v>1</v>
      </c>
    </row>
    <row r="3" spans="1:9" ht="291" customHeight="1" x14ac:dyDescent="0.3"/>
    <row r="4" spans="1:9" ht="19.3" customHeight="1" x14ac:dyDescent="0.3">
      <c r="A4" s="2" t="s">
        <v>33</v>
      </c>
    </row>
    <row r="5" spans="1:9" ht="11.6" x14ac:dyDescent="0.3">
      <c r="A5" s="3"/>
    </row>
    <row r="6" spans="1:9" ht="31.85" customHeight="1" x14ac:dyDescent="0.3">
      <c r="A6" s="68" t="s">
        <v>2</v>
      </c>
      <c r="B6" s="67" t="s">
        <v>3</v>
      </c>
      <c r="C6" s="67" t="s">
        <v>4</v>
      </c>
      <c r="D6" s="67" t="s">
        <v>5</v>
      </c>
      <c r="E6" s="6"/>
      <c r="F6" s="7"/>
      <c r="G6" s="7"/>
      <c r="H6" s="6"/>
      <c r="I6" s="8"/>
    </row>
    <row r="7" spans="1:9" ht="15.65" customHeight="1" x14ac:dyDescent="0.3">
      <c r="A7" s="9" t="s">
        <v>25</v>
      </c>
      <c r="B7" s="10">
        <v>53</v>
      </c>
      <c r="C7" s="10">
        <v>90</v>
      </c>
      <c r="D7" s="10">
        <f>Tabell277465761134[[#This Row],[Unga]]-Tabell277465761134[[#This Row],[Befolkning]]</f>
        <v>37</v>
      </c>
      <c r="E7" s="6"/>
      <c r="F7" s="7"/>
      <c r="G7" s="7"/>
      <c r="H7" s="6"/>
      <c r="I7" s="8"/>
    </row>
    <row r="8" spans="1:9" ht="11.25" customHeight="1" x14ac:dyDescent="0.3">
      <c r="A8" s="9" t="s">
        <v>6</v>
      </c>
      <c r="B8" s="10">
        <v>39</v>
      </c>
      <c r="C8" s="10">
        <v>72</v>
      </c>
      <c r="D8" s="10">
        <f>Tabell277465761134[[#This Row],[Unga]]-Tabell277465761134[[#This Row],[Befolkning]]</f>
        <v>33</v>
      </c>
      <c r="E8" s="11"/>
      <c r="F8" s="12"/>
      <c r="G8" s="13"/>
      <c r="H8" s="12"/>
      <c r="I8" s="8"/>
    </row>
    <row r="9" spans="1:9" ht="11.25" customHeight="1" x14ac:dyDescent="0.3">
      <c r="A9" s="9" t="s">
        <v>7</v>
      </c>
      <c r="B9" s="14">
        <v>57</v>
      </c>
      <c r="C9" s="14">
        <v>81</v>
      </c>
      <c r="D9" s="10">
        <f>Tabell277465761134[[#This Row],[Unga]]-Tabell277465761134[[#This Row],[Befolkning]]</f>
        <v>24</v>
      </c>
      <c r="E9" s="11"/>
      <c r="F9" s="12"/>
      <c r="G9" s="12"/>
      <c r="H9" s="12"/>
      <c r="I9" s="8"/>
    </row>
    <row r="10" spans="1:9" ht="11.25" customHeight="1" x14ac:dyDescent="0.3">
      <c r="A10" s="9" t="s">
        <v>8</v>
      </c>
      <c r="B10" s="10">
        <v>37</v>
      </c>
      <c r="C10" s="10">
        <v>57</v>
      </c>
      <c r="D10" s="10">
        <f>Tabell277465761134[[#This Row],[Unga]]-Tabell277465761134[[#This Row],[Befolkning]]</f>
        <v>20</v>
      </c>
      <c r="E10" s="11"/>
      <c r="F10" s="12"/>
      <c r="G10" s="13"/>
      <c r="H10" s="12"/>
      <c r="I10" s="8"/>
    </row>
    <row r="11" spans="1:9" ht="11.25" customHeight="1" x14ac:dyDescent="0.3">
      <c r="A11" s="9" t="s">
        <v>9</v>
      </c>
      <c r="B11" s="10">
        <v>21</v>
      </c>
      <c r="C11" s="10">
        <v>38</v>
      </c>
      <c r="D11" s="10">
        <f>Tabell277465761134[[#This Row],[Unga]]-Tabell277465761134[[#This Row],[Befolkning]]</f>
        <v>17</v>
      </c>
      <c r="E11" s="11"/>
      <c r="F11" s="12"/>
      <c r="G11" s="12"/>
      <c r="H11" s="12"/>
      <c r="I11" s="8"/>
    </row>
    <row r="12" spans="1:9" ht="11.25" customHeight="1" x14ac:dyDescent="0.3">
      <c r="A12" s="9" t="s">
        <v>10</v>
      </c>
      <c r="B12" s="10">
        <v>54</v>
      </c>
      <c r="C12" s="10">
        <v>69</v>
      </c>
      <c r="D12" s="10">
        <f>Tabell277465761134[[#This Row],[Unga]]-Tabell277465761134[[#This Row],[Befolkning]]</f>
        <v>15</v>
      </c>
      <c r="E12" s="11"/>
      <c r="F12" s="12"/>
      <c r="G12" s="12"/>
      <c r="H12" s="12"/>
      <c r="I12" s="8"/>
    </row>
    <row r="13" spans="1:9" ht="11.25" customHeight="1" x14ac:dyDescent="0.3">
      <c r="A13" s="9" t="s">
        <v>26</v>
      </c>
      <c r="B13" s="10">
        <v>20</v>
      </c>
      <c r="C13" s="10">
        <v>33</v>
      </c>
      <c r="D13" s="10">
        <f>Tabell277465761134[[#This Row],[Unga]]-Tabell277465761134[[#This Row],[Befolkning]]</f>
        <v>13</v>
      </c>
      <c r="E13" s="11"/>
      <c r="F13" s="12"/>
      <c r="G13" s="12"/>
      <c r="H13" s="12"/>
      <c r="I13" s="8"/>
    </row>
    <row r="14" spans="1:9" ht="11.25" customHeight="1" x14ac:dyDescent="0.3">
      <c r="A14" s="9" t="s">
        <v>11</v>
      </c>
      <c r="B14" s="14">
        <v>43</v>
      </c>
      <c r="C14" s="14">
        <v>53</v>
      </c>
      <c r="D14" s="10">
        <f>Tabell277465761134[[#This Row],[Unga]]-Tabell277465761134[[#This Row],[Befolkning]]</f>
        <v>10</v>
      </c>
      <c r="E14" s="11"/>
      <c r="F14" s="12"/>
      <c r="G14" s="12"/>
      <c r="H14" s="12"/>
      <c r="I14" s="8"/>
    </row>
    <row r="15" spans="1:9" ht="11.25" customHeight="1" x14ac:dyDescent="0.3">
      <c r="A15" s="9" t="s">
        <v>12</v>
      </c>
      <c r="B15" s="10">
        <v>40</v>
      </c>
      <c r="C15" s="10">
        <v>50</v>
      </c>
      <c r="D15" s="10">
        <f>Tabell277465761134[[#This Row],[Unga]]-Tabell277465761134[[#This Row],[Befolkning]]</f>
        <v>10</v>
      </c>
      <c r="E15" s="11"/>
      <c r="F15" s="12"/>
      <c r="G15" s="12"/>
      <c r="H15" s="12"/>
      <c r="I15" s="8"/>
    </row>
    <row r="16" spans="1:9" ht="11.25" customHeight="1" x14ac:dyDescent="0.3">
      <c r="A16" s="9" t="s">
        <v>13</v>
      </c>
      <c r="B16" s="10">
        <v>5</v>
      </c>
      <c r="C16" s="10">
        <v>14</v>
      </c>
      <c r="D16" s="10">
        <f>Tabell277465761134[[#This Row],[Unga]]-Tabell277465761134[[#This Row],[Befolkning]]</f>
        <v>9</v>
      </c>
      <c r="E16" s="11"/>
      <c r="F16" s="12"/>
      <c r="G16" s="12"/>
      <c r="H16" s="12"/>
      <c r="I16" s="8"/>
    </row>
    <row r="17" spans="1:9" ht="11.25" customHeight="1" x14ac:dyDescent="0.3">
      <c r="A17" s="9" t="s">
        <v>14</v>
      </c>
      <c r="B17" s="14">
        <v>52</v>
      </c>
      <c r="C17" s="14">
        <v>60</v>
      </c>
      <c r="D17" s="10">
        <f>Tabell277465761134[[#This Row],[Unga]]-Tabell277465761134[[#This Row],[Befolkning]]</f>
        <v>8</v>
      </c>
      <c r="E17" s="11"/>
      <c r="F17" s="12"/>
      <c r="G17" s="12"/>
      <c r="H17" s="12"/>
      <c r="I17" s="8"/>
    </row>
    <row r="18" spans="1:9" ht="11.25" customHeight="1" x14ac:dyDescent="0.3">
      <c r="A18" s="9" t="s">
        <v>15</v>
      </c>
      <c r="B18" s="10">
        <v>91</v>
      </c>
      <c r="C18" s="10">
        <v>98</v>
      </c>
      <c r="D18" s="10">
        <f>Tabell277465761134[[#This Row],[Unga]]-Tabell277465761134[[#This Row],[Befolkning]]</f>
        <v>7</v>
      </c>
      <c r="E18" s="11"/>
      <c r="F18" s="12"/>
      <c r="G18" s="12"/>
      <c r="H18" s="12"/>
      <c r="I18" s="8"/>
    </row>
    <row r="19" spans="1:9" ht="11.25" customHeight="1" x14ac:dyDescent="0.3">
      <c r="A19" s="9" t="s">
        <v>16</v>
      </c>
      <c r="B19" s="13">
        <v>44</v>
      </c>
      <c r="C19" s="13">
        <v>49</v>
      </c>
      <c r="D19" s="12">
        <f>Tabell277465761134[[#This Row],[Unga]]-Tabell277465761134[[#This Row],[Befolkning]]</f>
        <v>5</v>
      </c>
      <c r="E19" s="11"/>
      <c r="F19" s="12"/>
      <c r="G19" s="12"/>
      <c r="H19" s="12"/>
      <c r="I19" s="8"/>
    </row>
    <row r="20" spans="1:9" ht="11.25" customHeight="1" x14ac:dyDescent="0.3">
      <c r="A20" s="9" t="s">
        <v>17</v>
      </c>
      <c r="B20" s="10">
        <v>82</v>
      </c>
      <c r="C20" s="10">
        <v>86</v>
      </c>
      <c r="D20" s="10">
        <f>Tabell277465761134[[#This Row],[Unga]]-Tabell277465761134[[#This Row],[Befolkning]]</f>
        <v>4</v>
      </c>
      <c r="E20" s="11"/>
      <c r="F20" s="12"/>
      <c r="G20" s="13"/>
      <c r="H20" s="12"/>
      <c r="I20" s="8"/>
    </row>
    <row r="21" spans="1:9" ht="11.25" customHeight="1" x14ac:dyDescent="0.3">
      <c r="A21" s="9" t="s">
        <v>18</v>
      </c>
      <c r="B21" s="10">
        <v>14</v>
      </c>
      <c r="C21" s="10">
        <v>18</v>
      </c>
      <c r="D21" s="10">
        <f>Tabell277465761134[[#This Row],[Unga]]-Tabell277465761134[[#This Row],[Befolkning]]</f>
        <v>4</v>
      </c>
      <c r="E21" s="11"/>
      <c r="F21" s="12"/>
      <c r="G21" s="12"/>
      <c r="H21" s="12"/>
      <c r="I21" s="8"/>
    </row>
    <row r="22" spans="1:9" ht="11.25" customHeight="1" x14ac:dyDescent="0.3">
      <c r="A22" s="9" t="s">
        <v>19</v>
      </c>
      <c r="B22" s="10">
        <v>97</v>
      </c>
      <c r="C22" s="10">
        <v>99</v>
      </c>
      <c r="D22" s="10">
        <f>Tabell277465761134[[#This Row],[Unga]]-Tabell277465761134[[#This Row],[Befolkning]]</f>
        <v>2</v>
      </c>
      <c r="E22" s="11"/>
      <c r="F22" s="12"/>
      <c r="G22" s="12"/>
      <c r="H22" s="12"/>
      <c r="I22" s="8"/>
    </row>
    <row r="23" spans="1:9" ht="11.25" customHeight="1" x14ac:dyDescent="0.3">
      <c r="A23" s="9" t="s">
        <v>20</v>
      </c>
      <c r="B23" s="10">
        <v>62</v>
      </c>
      <c r="C23" s="10">
        <v>61</v>
      </c>
      <c r="D23" s="10">
        <f>Tabell277465761134[[#This Row],[Unga]]-Tabell277465761134[[#This Row],[Befolkning]]</f>
        <v>-1</v>
      </c>
      <c r="E23" s="11"/>
      <c r="F23" s="12"/>
      <c r="G23" s="12"/>
      <c r="H23" s="12"/>
      <c r="I23" s="8"/>
    </row>
    <row r="24" spans="1:9" ht="11.25" customHeight="1" x14ac:dyDescent="0.3">
      <c r="A24" s="9" t="s">
        <v>21</v>
      </c>
      <c r="B24" s="12">
        <v>39</v>
      </c>
      <c r="C24" s="12">
        <v>37</v>
      </c>
      <c r="D24" s="12">
        <f>Tabell277465761134[[#This Row],[Unga]]-Tabell277465761134[[#This Row],[Befolkning]]</f>
        <v>-2</v>
      </c>
      <c r="E24" s="11"/>
      <c r="F24" s="12"/>
      <c r="G24" s="12"/>
      <c r="H24" s="12"/>
      <c r="I24" s="8"/>
    </row>
    <row r="25" spans="1:9" ht="11.25" customHeight="1" x14ac:dyDescent="0.3">
      <c r="A25" s="9" t="s">
        <v>22</v>
      </c>
      <c r="B25" s="10">
        <v>20</v>
      </c>
      <c r="C25" s="10">
        <v>18</v>
      </c>
      <c r="D25" s="10">
        <f>Tabell277465761134[[#This Row],[Unga]]-Tabell277465761134[[#This Row],[Befolkning]]</f>
        <v>-2</v>
      </c>
      <c r="E25" s="11"/>
      <c r="F25" s="12"/>
      <c r="G25" s="12"/>
      <c r="H25" s="12"/>
      <c r="I25" s="8"/>
    </row>
    <row r="26" spans="1:9" ht="11.25" customHeight="1" x14ac:dyDescent="0.3">
      <c r="A26" s="9" t="s">
        <v>23</v>
      </c>
      <c r="B26" s="10">
        <v>39</v>
      </c>
      <c r="C26" s="10">
        <v>35</v>
      </c>
      <c r="D26" s="10">
        <f>Tabell277465761134[[#This Row],[Unga]]-Tabell277465761134[[#This Row],[Befolkning]]</f>
        <v>-4</v>
      </c>
      <c r="E26" s="11"/>
      <c r="F26" s="12"/>
      <c r="G26" s="12"/>
      <c r="H26" s="12"/>
      <c r="I26" s="8"/>
    </row>
    <row r="27" spans="1:9" ht="11.25" customHeight="1" x14ac:dyDescent="0.3">
      <c r="A27" s="9" t="s">
        <v>24</v>
      </c>
      <c r="B27" s="10">
        <v>44</v>
      </c>
      <c r="C27" s="10">
        <v>36</v>
      </c>
      <c r="D27" s="10">
        <f>Tabell277465761134[[#This Row],[Unga]]-Tabell277465761134[[#This Row],[Befolkning]]</f>
        <v>-8</v>
      </c>
      <c r="E27" s="11"/>
      <c r="F27" s="12"/>
      <c r="G27" s="13"/>
      <c r="H27" s="12"/>
      <c r="I27" s="8"/>
    </row>
    <row r="28" spans="1:9" ht="16" customHeight="1" x14ac:dyDescent="0.3">
      <c r="A28" s="15" t="s">
        <v>52</v>
      </c>
      <c r="B28" s="10"/>
      <c r="C28" s="10"/>
      <c r="D28" s="10"/>
    </row>
    <row r="30" spans="1:9" x14ac:dyDescent="0.3">
      <c r="A30" s="16"/>
    </row>
    <row r="31" spans="1:9" x14ac:dyDescent="0.3">
      <c r="A31" s="4"/>
      <c r="B31" s="5"/>
      <c r="C31" s="5"/>
      <c r="D31" s="4"/>
    </row>
    <row r="32" spans="1:9" x14ac:dyDescent="0.3">
      <c r="A32" s="9"/>
      <c r="B32" s="10"/>
      <c r="C32" s="10"/>
      <c r="D32" s="10"/>
    </row>
    <row r="33" spans="1:4" x14ac:dyDescent="0.3">
      <c r="A33" s="9"/>
      <c r="B33" s="10"/>
      <c r="C33" s="14"/>
      <c r="D33" s="10"/>
    </row>
    <row r="34" spans="1:4" x14ac:dyDescent="0.3">
      <c r="A34" s="9"/>
      <c r="B34" s="10"/>
      <c r="C34" s="10"/>
      <c r="D34" s="10"/>
    </row>
    <row r="35" spans="1:4" x14ac:dyDescent="0.3">
      <c r="A35" s="9"/>
      <c r="B35" s="10"/>
      <c r="C35" s="10"/>
      <c r="D35" s="10"/>
    </row>
    <row r="36" spans="1:4" x14ac:dyDescent="0.3">
      <c r="A36" s="9"/>
      <c r="B36" s="10"/>
      <c r="C36" s="10"/>
      <c r="D36" s="10"/>
    </row>
    <row r="37" spans="1:4" x14ac:dyDescent="0.3">
      <c r="A37" s="9"/>
      <c r="B37" s="10"/>
      <c r="C37" s="10"/>
      <c r="D37" s="10"/>
    </row>
    <row r="38" spans="1:4" x14ac:dyDescent="0.3">
      <c r="A38" s="9"/>
      <c r="B38" s="10"/>
      <c r="C38" s="13"/>
      <c r="D38" s="12"/>
    </row>
    <row r="39" spans="1:4" x14ac:dyDescent="0.3">
      <c r="A39" s="9"/>
      <c r="B39" s="10"/>
      <c r="C39" s="10"/>
      <c r="D39" s="10"/>
    </row>
    <row r="40" spans="1:4" x14ac:dyDescent="0.3">
      <c r="A40" s="9"/>
      <c r="B40" s="10"/>
      <c r="C40" s="10"/>
      <c r="D40" s="10"/>
    </row>
    <row r="41" spans="1:4" x14ac:dyDescent="0.3">
      <c r="A41" s="9"/>
      <c r="B41" s="10"/>
      <c r="C41" s="12"/>
      <c r="D41" s="12"/>
    </row>
    <row r="42" spans="1:4" x14ac:dyDescent="0.3">
      <c r="A42" s="9"/>
      <c r="B42" s="10"/>
      <c r="C42" s="14"/>
      <c r="D42" s="10"/>
    </row>
    <row r="43" spans="1:4" x14ac:dyDescent="0.3">
      <c r="A43" s="9"/>
      <c r="B43" s="10"/>
      <c r="C43" s="10"/>
      <c r="D43" s="10"/>
    </row>
    <row r="44" spans="1:4" x14ac:dyDescent="0.3">
      <c r="A44" s="9"/>
      <c r="B44" s="10"/>
      <c r="C44" s="10"/>
      <c r="D44" s="10"/>
    </row>
    <row r="45" spans="1:4" x14ac:dyDescent="0.3">
      <c r="A45" s="9"/>
      <c r="B45" s="10"/>
      <c r="C45" s="14"/>
      <c r="D45" s="10"/>
    </row>
    <row r="46" spans="1:4" x14ac:dyDescent="0.3">
      <c r="A46" s="9"/>
      <c r="B46" s="10"/>
      <c r="C46" s="10"/>
      <c r="D46" s="10"/>
    </row>
    <row r="47" spans="1:4" x14ac:dyDescent="0.3">
      <c r="A47" s="9"/>
      <c r="B47" s="10"/>
      <c r="C47" s="10"/>
      <c r="D47" s="10"/>
    </row>
    <row r="48" spans="1:4" x14ac:dyDescent="0.3">
      <c r="A48" s="9"/>
      <c r="B48" s="10"/>
      <c r="C48" s="10"/>
      <c r="D48" s="10"/>
    </row>
    <row r="49" spans="1:4" x14ac:dyDescent="0.3">
      <c r="A49" s="9"/>
      <c r="B49" s="10"/>
      <c r="C49" s="10"/>
      <c r="D49" s="10"/>
    </row>
    <row r="50" spans="1:4" x14ac:dyDescent="0.3">
      <c r="A50" s="9"/>
      <c r="B50" s="10"/>
      <c r="C50" s="10"/>
      <c r="D50" s="10"/>
    </row>
    <row r="51" spans="1:4" x14ac:dyDescent="0.3">
      <c r="A51" s="9"/>
      <c r="B51" s="10"/>
      <c r="C51" s="10"/>
      <c r="D51" s="10"/>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99694-EC95-44D0-BB45-237F1BAE8E03}">
  <sheetPr>
    <tabColor theme="0" tint="-4.9989318521683403E-2"/>
  </sheetPr>
  <dimension ref="A1:I27"/>
  <sheetViews>
    <sheetView showGridLines="0" zoomScaleNormal="100" workbookViewId="0">
      <selection activeCell="P7" sqref="P7"/>
    </sheetView>
  </sheetViews>
  <sheetFormatPr defaultColWidth="9.5" defaultRowHeight="10.75" x14ac:dyDescent="0.3"/>
  <cols>
    <col min="1" max="1" width="27.19921875" style="1" customWidth="1"/>
    <col min="2" max="2" width="18.796875" style="1" customWidth="1"/>
    <col min="3" max="3" width="12.19921875" style="1" customWidth="1"/>
    <col min="4" max="4" width="12.796875" style="1" customWidth="1"/>
    <col min="5" max="16384" width="9.5" style="1"/>
  </cols>
  <sheetData>
    <row r="1" spans="1:9" s="54" customFormat="1" ht="11.6" x14ac:dyDescent="0.3">
      <c r="A1" s="53" t="s">
        <v>27</v>
      </c>
    </row>
    <row r="2" spans="1:9" s="54" customFormat="1" ht="12.75" customHeight="1" x14ac:dyDescent="0.3">
      <c r="A2" s="55" t="s">
        <v>1</v>
      </c>
    </row>
    <row r="3" spans="1:9" ht="279" customHeight="1" x14ac:dyDescent="0.3"/>
    <row r="4" spans="1:9" x14ac:dyDescent="0.3">
      <c r="A4" s="2" t="s">
        <v>32</v>
      </c>
    </row>
    <row r="5" spans="1:9" ht="11.6" x14ac:dyDescent="0.3">
      <c r="A5" s="3"/>
    </row>
    <row r="6" spans="1:9" ht="30" customHeight="1" x14ac:dyDescent="0.3">
      <c r="A6" s="9" t="s">
        <v>28</v>
      </c>
      <c r="B6" s="67" t="s">
        <v>29</v>
      </c>
      <c r="C6" s="67" t="s">
        <v>30</v>
      </c>
      <c r="D6" s="67" t="s">
        <v>31</v>
      </c>
      <c r="E6" s="6"/>
      <c r="F6" s="7"/>
      <c r="G6" s="7"/>
      <c r="H6" s="6"/>
      <c r="I6" s="8"/>
    </row>
    <row r="7" spans="1:9" ht="11.25" customHeight="1" x14ac:dyDescent="0.3">
      <c r="A7" s="9" t="s">
        <v>6</v>
      </c>
      <c r="B7" s="10">
        <v>60</v>
      </c>
      <c r="C7" s="10">
        <v>72</v>
      </c>
      <c r="D7" s="10">
        <f>Tabell27746576113[[#This Row],[2022–2023]]-Tabell27746576113[[#This Row],[2018–2019]]</f>
        <v>12</v>
      </c>
      <c r="E7" s="11"/>
      <c r="F7" s="12"/>
      <c r="G7" s="13"/>
      <c r="H7" s="12"/>
      <c r="I7" s="8"/>
    </row>
    <row r="8" spans="1:9" ht="11.25" customHeight="1" x14ac:dyDescent="0.3">
      <c r="A8" s="9" t="s">
        <v>9</v>
      </c>
      <c r="B8" s="10">
        <v>30</v>
      </c>
      <c r="C8" s="10">
        <v>38</v>
      </c>
      <c r="D8" s="10">
        <f>Tabell27746576113[[#This Row],[2022–2023]]-Tabell27746576113[[#This Row],[2018–2019]]</f>
        <v>8</v>
      </c>
      <c r="E8" s="11"/>
      <c r="F8" s="12"/>
      <c r="G8" s="12"/>
      <c r="H8" s="12"/>
      <c r="I8" s="8"/>
    </row>
    <row r="9" spans="1:9" ht="11.25" customHeight="1" x14ac:dyDescent="0.3">
      <c r="A9" s="9" t="s">
        <v>16</v>
      </c>
      <c r="B9" s="10">
        <v>43</v>
      </c>
      <c r="C9" s="13">
        <v>49</v>
      </c>
      <c r="D9" s="12">
        <f>Tabell27746576113[[#This Row],[2022–2023]]-Tabell27746576113[[#This Row],[2018–2019]]</f>
        <v>6</v>
      </c>
      <c r="E9" s="11"/>
      <c r="F9" s="12"/>
      <c r="G9" s="13"/>
      <c r="H9" s="12"/>
      <c r="I9" s="8"/>
    </row>
    <row r="10" spans="1:9" ht="11.25" customHeight="1" x14ac:dyDescent="0.3">
      <c r="A10" s="9" t="s">
        <v>11</v>
      </c>
      <c r="B10" s="10">
        <v>47</v>
      </c>
      <c r="C10" s="14">
        <v>53</v>
      </c>
      <c r="D10" s="10">
        <f>Tabell27746576113[[#This Row],[2022–2023]]-Tabell27746576113[[#This Row],[2018–2019]]</f>
        <v>6</v>
      </c>
      <c r="E10" s="11"/>
      <c r="F10" s="17"/>
      <c r="G10" s="12"/>
      <c r="H10" s="12"/>
      <c r="I10" s="8"/>
    </row>
    <row r="11" spans="1:9" ht="11.25" customHeight="1" x14ac:dyDescent="0.3">
      <c r="A11" s="9" t="s">
        <v>18</v>
      </c>
      <c r="B11" s="10">
        <v>13</v>
      </c>
      <c r="C11" s="10">
        <v>18</v>
      </c>
      <c r="D11" s="10">
        <f>Tabell27746576113[[#This Row],[2022–2023]]-Tabell27746576113[[#This Row],[2018–2019]]</f>
        <v>5</v>
      </c>
      <c r="E11" s="11"/>
      <c r="F11" s="12"/>
      <c r="G11" s="12"/>
      <c r="H11" s="12"/>
      <c r="I11" s="8"/>
    </row>
    <row r="12" spans="1:9" ht="11.25" customHeight="1" x14ac:dyDescent="0.3">
      <c r="A12" s="9" t="s">
        <v>12</v>
      </c>
      <c r="B12" s="10">
        <v>45</v>
      </c>
      <c r="C12" s="10">
        <v>50</v>
      </c>
      <c r="D12" s="10">
        <f>Tabell27746576113[[#This Row],[2022–2023]]-Tabell27746576113[[#This Row],[2018–2019]]</f>
        <v>5</v>
      </c>
      <c r="E12" s="11"/>
      <c r="F12" s="12"/>
      <c r="G12" s="12"/>
      <c r="H12" s="12"/>
      <c r="I12" s="8"/>
    </row>
    <row r="13" spans="1:9" ht="11.25" customHeight="1" x14ac:dyDescent="0.3">
      <c r="A13" s="9" t="s">
        <v>10</v>
      </c>
      <c r="B13" s="10">
        <v>65</v>
      </c>
      <c r="C13" s="10">
        <v>69</v>
      </c>
      <c r="D13" s="10">
        <f>Tabell27746576113[[#This Row],[2022–2023]]-Tabell27746576113[[#This Row],[2018–2019]]</f>
        <v>4</v>
      </c>
      <c r="E13" s="11"/>
      <c r="F13" s="12"/>
      <c r="G13" s="12"/>
      <c r="H13" s="12"/>
      <c r="I13" s="8"/>
    </row>
    <row r="14" spans="1:9" ht="11.25" customHeight="1" x14ac:dyDescent="0.3">
      <c r="A14" s="9" t="s">
        <v>22</v>
      </c>
      <c r="B14" s="10">
        <v>14</v>
      </c>
      <c r="C14" s="10">
        <v>18</v>
      </c>
      <c r="D14" s="10">
        <f>Tabell27746576113[[#This Row],[2022–2023]]-Tabell27746576113[[#This Row],[2018–2019]]</f>
        <v>4</v>
      </c>
      <c r="E14" s="11"/>
      <c r="F14" s="12"/>
      <c r="G14" s="12"/>
      <c r="H14" s="12"/>
      <c r="I14" s="8"/>
    </row>
    <row r="15" spans="1:9" ht="11.25" customHeight="1" x14ac:dyDescent="0.3">
      <c r="A15" s="9" t="s">
        <v>21</v>
      </c>
      <c r="B15" s="10">
        <v>33</v>
      </c>
      <c r="C15" s="12">
        <v>37</v>
      </c>
      <c r="D15" s="12">
        <f>Tabell27746576113[[#This Row],[2022–2023]]-Tabell27746576113[[#This Row],[2018–2019]]</f>
        <v>4</v>
      </c>
      <c r="E15" s="11"/>
      <c r="F15" s="12"/>
      <c r="G15" s="12"/>
      <c r="H15" s="12"/>
      <c r="I15" s="8"/>
    </row>
    <row r="16" spans="1:9" ht="11.25" customHeight="1" x14ac:dyDescent="0.3">
      <c r="A16" s="9" t="s">
        <v>14</v>
      </c>
      <c r="B16" s="10">
        <v>56</v>
      </c>
      <c r="C16" s="14">
        <v>60</v>
      </c>
      <c r="D16" s="10">
        <f>Tabell27746576113[[#This Row],[2022–2023]]-Tabell27746576113[[#This Row],[2018–2019]]</f>
        <v>4</v>
      </c>
      <c r="E16" s="11"/>
      <c r="F16" s="12"/>
      <c r="G16" s="12"/>
      <c r="H16" s="12"/>
      <c r="I16" s="8"/>
    </row>
    <row r="17" spans="1:9" ht="11.25" customHeight="1" x14ac:dyDescent="0.3">
      <c r="A17" s="9" t="s">
        <v>13</v>
      </c>
      <c r="B17" s="10">
        <v>10</v>
      </c>
      <c r="C17" s="10">
        <v>14</v>
      </c>
      <c r="D17" s="10">
        <f>Tabell27746576113[[#This Row],[2022–2023]]-Tabell27746576113[[#This Row],[2018–2019]]</f>
        <v>4</v>
      </c>
      <c r="E17" s="11"/>
      <c r="F17" s="12"/>
      <c r="G17" s="12"/>
      <c r="H17" s="12"/>
      <c r="I17" s="8"/>
    </row>
    <row r="18" spans="1:9" ht="11.25" customHeight="1" x14ac:dyDescent="0.3">
      <c r="A18" s="9" t="s">
        <v>8</v>
      </c>
      <c r="B18" s="10">
        <v>55</v>
      </c>
      <c r="C18" s="10">
        <v>57</v>
      </c>
      <c r="D18" s="10">
        <f>Tabell27746576113[[#This Row],[2022–2023]]-Tabell27746576113[[#This Row],[2018–2019]]</f>
        <v>2</v>
      </c>
      <c r="E18" s="11"/>
      <c r="F18" s="12"/>
      <c r="G18" s="12"/>
      <c r="H18" s="12"/>
      <c r="I18" s="8"/>
    </row>
    <row r="19" spans="1:9" ht="11.25" customHeight="1" x14ac:dyDescent="0.3">
      <c r="A19" s="9" t="s">
        <v>17</v>
      </c>
      <c r="B19" s="10">
        <v>85</v>
      </c>
      <c r="C19" s="10">
        <v>86</v>
      </c>
      <c r="D19" s="10">
        <f>Tabell27746576113[[#This Row],[2022–2023]]-Tabell27746576113[[#This Row],[2018–2019]]</f>
        <v>1</v>
      </c>
      <c r="E19" s="11"/>
      <c r="F19" s="12"/>
      <c r="G19" s="13"/>
      <c r="H19" s="12"/>
      <c r="I19" s="8"/>
    </row>
    <row r="20" spans="1:9" ht="11.25" customHeight="1" x14ac:dyDescent="0.3">
      <c r="A20" s="9" t="s">
        <v>23</v>
      </c>
      <c r="B20" s="10">
        <v>34</v>
      </c>
      <c r="C20" s="10">
        <v>35</v>
      </c>
      <c r="D20" s="10">
        <f>Tabell27746576113[[#This Row],[2022–2023]]-Tabell27746576113[[#This Row],[2018–2019]]</f>
        <v>1</v>
      </c>
      <c r="E20" s="11"/>
      <c r="F20" s="12"/>
      <c r="G20" s="12"/>
      <c r="H20" s="12"/>
      <c r="I20" s="8"/>
    </row>
    <row r="21" spans="1:9" ht="11.25" customHeight="1" x14ac:dyDescent="0.3">
      <c r="A21" s="9" t="s">
        <v>19</v>
      </c>
      <c r="B21" s="10">
        <v>99</v>
      </c>
      <c r="C21" s="10">
        <v>99</v>
      </c>
      <c r="D21" s="10">
        <f>Tabell27746576113[[#This Row],[2022–2023]]-Tabell27746576113[[#This Row],[2018–2019]]</f>
        <v>0</v>
      </c>
      <c r="E21" s="11"/>
      <c r="F21" s="12"/>
      <c r="G21" s="12"/>
      <c r="H21" s="12"/>
      <c r="I21" s="8"/>
    </row>
    <row r="22" spans="1:9" ht="11.25" customHeight="1" x14ac:dyDescent="0.3">
      <c r="A22" s="9" t="s">
        <v>15</v>
      </c>
      <c r="B22" s="10">
        <v>99</v>
      </c>
      <c r="C22" s="10">
        <v>98</v>
      </c>
      <c r="D22" s="10">
        <f>Tabell27746576113[[#This Row],[2022–2023]]-Tabell27746576113[[#This Row],[2018–2019]]</f>
        <v>-1</v>
      </c>
      <c r="E22" s="11"/>
      <c r="F22" s="12"/>
      <c r="G22" s="12"/>
      <c r="H22" s="12"/>
      <c r="I22" s="8"/>
    </row>
    <row r="23" spans="1:9" ht="11.25" customHeight="1" x14ac:dyDescent="0.3">
      <c r="A23" s="9" t="s">
        <v>26</v>
      </c>
      <c r="B23" s="10">
        <v>34</v>
      </c>
      <c r="C23" s="10">
        <v>33</v>
      </c>
      <c r="D23" s="10">
        <f>Tabell27746576113[[#This Row],[2022–2023]]-Tabell27746576113[[#This Row],[2018–2019]]</f>
        <v>-1</v>
      </c>
      <c r="E23" s="11"/>
      <c r="F23" s="12"/>
      <c r="G23" s="12"/>
      <c r="H23" s="12"/>
      <c r="I23" s="8"/>
    </row>
    <row r="24" spans="1:9" ht="11.25" customHeight="1" x14ac:dyDescent="0.3">
      <c r="A24" s="9" t="s">
        <v>20</v>
      </c>
      <c r="B24" s="10">
        <v>63</v>
      </c>
      <c r="C24" s="10">
        <v>61</v>
      </c>
      <c r="D24" s="10">
        <f>Tabell27746576113[[#This Row],[2022–2023]]-Tabell27746576113[[#This Row],[2018–2019]]</f>
        <v>-2</v>
      </c>
      <c r="E24" s="11"/>
      <c r="F24" s="12"/>
      <c r="G24" s="12"/>
      <c r="H24" s="12"/>
      <c r="I24" s="8"/>
    </row>
    <row r="25" spans="1:9" ht="11.25" customHeight="1" x14ac:dyDescent="0.3">
      <c r="A25" s="9" t="s">
        <v>24</v>
      </c>
      <c r="B25" s="10">
        <v>40</v>
      </c>
      <c r="C25" s="10">
        <v>36</v>
      </c>
      <c r="D25" s="10">
        <f>Tabell27746576113[[#This Row],[2022–2023]]-Tabell27746576113[[#This Row],[2018–2019]]</f>
        <v>-4</v>
      </c>
      <c r="E25" s="11"/>
      <c r="F25" s="12"/>
      <c r="G25" s="12"/>
      <c r="H25" s="12"/>
      <c r="I25" s="8"/>
    </row>
    <row r="26" spans="1:9" ht="11.25" customHeight="1" x14ac:dyDescent="0.3">
      <c r="A26" s="9" t="s">
        <v>7</v>
      </c>
      <c r="B26" s="10">
        <v>90</v>
      </c>
      <c r="C26" s="14">
        <v>81</v>
      </c>
      <c r="D26" s="10">
        <f>Tabell27746576113[[#This Row],[2022–2023]]-Tabell27746576113[[#This Row],[2018–2019]]</f>
        <v>-9</v>
      </c>
      <c r="E26" s="11"/>
      <c r="F26" s="12"/>
      <c r="G26" s="13"/>
      <c r="H26" s="12"/>
      <c r="I26" s="8"/>
    </row>
    <row r="27" spans="1:9" ht="16" customHeight="1" x14ac:dyDescent="0.3">
      <c r="A27" s="15" t="s">
        <v>51</v>
      </c>
      <c r="B27" s="10"/>
      <c r="C27" s="10"/>
      <c r="D27" s="10"/>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8FB0-5CB5-40BA-8088-FD1B24763330}">
  <sheetPr>
    <tabColor theme="0" tint="-4.9989318521683403E-2"/>
  </sheetPr>
  <dimension ref="A1:L26"/>
  <sheetViews>
    <sheetView showGridLines="0" zoomScaleNormal="100" workbookViewId="0">
      <selection activeCell="K20" sqref="K20"/>
    </sheetView>
  </sheetViews>
  <sheetFormatPr defaultColWidth="9.796875" defaultRowHeight="10.75" x14ac:dyDescent="0.3"/>
  <cols>
    <col min="1" max="1" width="12.796875" style="1" customWidth="1"/>
    <col min="2" max="2" width="14.19921875" style="1" customWidth="1"/>
    <col min="3" max="3" width="21.5" style="1" customWidth="1"/>
    <col min="4" max="4" width="20.5" style="1" customWidth="1"/>
    <col min="5" max="7" width="9.796875" style="1"/>
    <col min="8" max="8" width="12.5" style="1" customWidth="1"/>
    <col min="9" max="9" width="9.796875" style="1"/>
    <col min="10" max="10" width="18.296875" style="1" customWidth="1"/>
    <col min="11" max="11" width="19" style="1" customWidth="1"/>
    <col min="12" max="16384" width="9.796875" style="1"/>
  </cols>
  <sheetData>
    <row r="1" spans="1:12" s="54" customFormat="1" ht="11.6" x14ac:dyDescent="0.3">
      <c r="A1" s="53" t="s">
        <v>34</v>
      </c>
    </row>
    <row r="2" spans="1:12" s="54" customFormat="1" ht="11.6" x14ac:dyDescent="0.3">
      <c r="A2" s="56" t="s">
        <v>35</v>
      </c>
    </row>
    <row r="3" spans="1:12" ht="258" customHeight="1" x14ac:dyDescent="0.3"/>
    <row r="4" spans="1:12" s="18" customFormat="1" ht="13.5" customHeight="1" x14ac:dyDescent="0.3">
      <c r="A4" s="69" t="s">
        <v>53</v>
      </c>
    </row>
    <row r="5" spans="1:12" ht="17.25" customHeight="1" x14ac:dyDescent="0.3">
      <c r="A5" s="2"/>
    </row>
    <row r="6" spans="1:12" ht="14.5" customHeight="1" x14ac:dyDescent="0.3">
      <c r="A6" s="33" t="s">
        <v>36</v>
      </c>
      <c r="B6" s="34" t="s">
        <v>37</v>
      </c>
      <c r="C6" s="34" t="s">
        <v>14</v>
      </c>
      <c r="D6" s="34" t="s">
        <v>21</v>
      </c>
      <c r="E6"/>
      <c r="I6" s="16"/>
      <c r="J6" s="16"/>
      <c r="K6" s="16"/>
      <c r="L6" s="16"/>
    </row>
    <row r="7" spans="1:12" x14ac:dyDescent="0.3">
      <c r="A7" s="35" t="s">
        <v>38</v>
      </c>
      <c r="B7" s="36">
        <v>86</v>
      </c>
      <c r="C7" s="36"/>
      <c r="D7" s="36"/>
      <c r="E7" s="21"/>
      <c r="F7" s="20"/>
      <c r="G7" s="22"/>
      <c r="I7" s="16"/>
      <c r="J7" s="16"/>
      <c r="K7" s="16"/>
      <c r="L7" s="16"/>
    </row>
    <row r="8" spans="1:12" x14ac:dyDescent="0.3">
      <c r="A8" s="35" t="s">
        <v>39</v>
      </c>
      <c r="B8" s="36">
        <v>82</v>
      </c>
      <c r="C8" s="36"/>
      <c r="D8" s="36"/>
      <c r="E8" s="20"/>
      <c r="F8" s="20"/>
      <c r="G8" s="22"/>
      <c r="I8" s="16"/>
      <c r="J8" s="16"/>
      <c r="K8" s="16"/>
      <c r="L8" s="16"/>
    </row>
    <row r="9" spans="1:12" x14ac:dyDescent="0.3">
      <c r="A9" s="35" t="s">
        <v>40</v>
      </c>
      <c r="B9" s="36">
        <v>85</v>
      </c>
      <c r="C9" s="36"/>
      <c r="D9" s="36"/>
      <c r="E9" s="20"/>
      <c r="F9" s="20"/>
      <c r="G9" s="22"/>
      <c r="I9" s="16"/>
      <c r="J9" s="16"/>
      <c r="K9" s="16"/>
      <c r="L9" s="16"/>
    </row>
    <row r="10" spans="1:12" x14ac:dyDescent="0.3">
      <c r="A10" s="35" t="s">
        <v>41</v>
      </c>
      <c r="B10" s="36">
        <v>73</v>
      </c>
      <c r="C10" s="36"/>
      <c r="D10" s="36"/>
      <c r="E10" s="20"/>
      <c r="F10" s="20"/>
      <c r="G10" s="22"/>
      <c r="I10" s="16"/>
      <c r="J10" s="16"/>
      <c r="K10" s="16"/>
      <c r="L10" s="16"/>
    </row>
    <row r="11" spans="1:12" x14ac:dyDescent="0.3">
      <c r="A11" s="35" t="s">
        <v>42</v>
      </c>
      <c r="B11" s="36">
        <v>75</v>
      </c>
      <c r="C11" s="36"/>
      <c r="D11" s="36"/>
      <c r="E11" s="20"/>
      <c r="F11" s="20"/>
      <c r="G11" s="22"/>
      <c r="I11" s="16"/>
      <c r="J11" s="16"/>
      <c r="K11" s="16"/>
      <c r="L11" s="16"/>
    </row>
    <row r="12" spans="1:12" x14ac:dyDescent="0.3">
      <c r="A12" s="35" t="s">
        <v>43</v>
      </c>
      <c r="B12" s="36">
        <v>67</v>
      </c>
      <c r="C12" s="36"/>
      <c r="D12" s="36"/>
      <c r="E12" s="20"/>
      <c r="F12" s="20"/>
      <c r="G12" s="22"/>
      <c r="I12" s="16"/>
      <c r="J12" s="16"/>
      <c r="K12" s="16"/>
      <c r="L12" s="16"/>
    </row>
    <row r="13" spans="1:12" x14ac:dyDescent="0.3">
      <c r="A13" s="35" t="s">
        <v>44</v>
      </c>
      <c r="B13" s="36">
        <v>71</v>
      </c>
      <c r="C13" s="36">
        <v>47</v>
      </c>
      <c r="D13" s="36">
        <v>35</v>
      </c>
      <c r="E13" s="20"/>
      <c r="F13" s="20"/>
      <c r="G13" s="22"/>
      <c r="I13" s="16"/>
      <c r="J13" s="16"/>
      <c r="K13" s="16"/>
      <c r="L13" s="16"/>
    </row>
    <row r="14" spans="1:12" x14ac:dyDescent="0.3">
      <c r="A14" s="35" t="s">
        <v>45</v>
      </c>
      <c r="B14" s="36">
        <v>64</v>
      </c>
      <c r="C14" s="36">
        <v>49</v>
      </c>
      <c r="D14" s="36">
        <v>34</v>
      </c>
      <c r="E14" s="20"/>
      <c r="F14" s="20"/>
      <c r="G14" s="22"/>
      <c r="I14" s="16"/>
      <c r="J14" s="16"/>
      <c r="K14" s="16"/>
      <c r="L14" s="16"/>
    </row>
    <row r="15" spans="1:12" x14ac:dyDescent="0.3">
      <c r="A15" s="35" t="s">
        <v>46</v>
      </c>
      <c r="B15" s="36">
        <v>64</v>
      </c>
      <c r="C15" s="36">
        <v>52</v>
      </c>
      <c r="D15" s="36">
        <v>35</v>
      </c>
      <c r="E15" s="23"/>
      <c r="F15" s="20"/>
      <c r="G15" s="22"/>
      <c r="I15" s="16"/>
      <c r="J15" s="16"/>
      <c r="K15" s="16"/>
      <c r="L15" s="16"/>
    </row>
    <row r="16" spans="1:12" x14ac:dyDescent="0.3">
      <c r="A16" s="35" t="s">
        <v>47</v>
      </c>
      <c r="B16" s="36">
        <v>74</v>
      </c>
      <c r="C16" s="36">
        <v>58</v>
      </c>
      <c r="D16" s="36">
        <v>38</v>
      </c>
      <c r="E16" s="20"/>
      <c r="F16" s="20"/>
      <c r="G16" s="22"/>
      <c r="I16" s="16"/>
      <c r="J16" s="16"/>
      <c r="K16" s="16"/>
      <c r="L16" s="16"/>
    </row>
    <row r="17" spans="1:12" x14ac:dyDescent="0.3">
      <c r="A17" s="35" t="s">
        <v>48</v>
      </c>
      <c r="B17" s="36">
        <v>68</v>
      </c>
      <c r="C17" s="36">
        <v>66</v>
      </c>
      <c r="D17" s="36">
        <v>41</v>
      </c>
      <c r="E17" s="20"/>
      <c r="F17" s="20"/>
      <c r="G17" s="22"/>
      <c r="L17" s="16"/>
    </row>
    <row r="18" spans="1:12" x14ac:dyDescent="0.3">
      <c r="A18" s="35" t="s">
        <v>29</v>
      </c>
      <c r="B18" s="36">
        <v>65</v>
      </c>
      <c r="C18" s="36">
        <v>56</v>
      </c>
      <c r="D18" s="36">
        <v>33</v>
      </c>
      <c r="E18" s="20"/>
      <c r="F18" s="20"/>
      <c r="G18" s="22"/>
      <c r="L18" s="16"/>
    </row>
    <row r="19" spans="1:12" x14ac:dyDescent="0.3">
      <c r="A19" s="35" t="s">
        <v>49</v>
      </c>
      <c r="B19" s="36">
        <v>62</v>
      </c>
      <c r="C19" s="36">
        <v>50</v>
      </c>
      <c r="D19" s="36">
        <v>31</v>
      </c>
      <c r="E19" s="23"/>
      <c r="F19" s="20"/>
      <c r="G19" s="22"/>
      <c r="L19" s="16"/>
    </row>
    <row r="20" spans="1:12" x14ac:dyDescent="0.3">
      <c r="A20" s="35" t="s">
        <v>30</v>
      </c>
      <c r="B20" s="36">
        <v>69</v>
      </c>
      <c r="C20" s="36">
        <v>60</v>
      </c>
      <c r="D20" s="36">
        <v>37</v>
      </c>
      <c r="E20" s="20"/>
      <c r="F20" s="20"/>
      <c r="G20" s="22"/>
      <c r="L20" s="16"/>
    </row>
    <row r="21" spans="1:12" ht="11.25" customHeight="1" x14ac:dyDescent="0.3">
      <c r="A21" s="32" t="s">
        <v>50</v>
      </c>
      <c r="B21" s="24"/>
      <c r="C21" s="20"/>
      <c r="D21" s="20"/>
      <c r="E21" s="24"/>
      <c r="F21" s="20"/>
    </row>
    <row r="22" spans="1:12" ht="11.25" customHeight="1" x14ac:dyDescent="0.3">
      <c r="A22" s="19"/>
      <c r="B22" s="20"/>
      <c r="C22" s="20"/>
      <c r="D22" s="20"/>
      <c r="E22" s="24"/>
      <c r="F22" s="20"/>
    </row>
    <row r="23" spans="1:12" ht="11.25" customHeight="1" x14ac:dyDescent="0.3">
      <c r="A23" s="19"/>
      <c r="B23" s="20"/>
      <c r="C23" s="20"/>
      <c r="D23" s="20"/>
      <c r="E23" s="24"/>
      <c r="F23" s="20"/>
    </row>
    <row r="24" spans="1:12" s="27" customFormat="1" ht="11.25" customHeight="1" x14ac:dyDescent="0.3">
      <c r="A24" s="19"/>
      <c r="B24" s="25"/>
      <c r="C24" s="20"/>
      <c r="D24" s="20"/>
      <c r="E24" s="24"/>
      <c r="F24" s="26"/>
    </row>
    <row r="25" spans="1:12" s="27" customFormat="1" ht="11.25" customHeight="1" x14ac:dyDescent="0.3">
      <c r="A25" s="19"/>
      <c r="B25" s="25"/>
      <c r="C25" s="28"/>
      <c r="D25" s="20"/>
      <c r="E25" s="24"/>
      <c r="F25" s="26"/>
    </row>
    <row r="26" spans="1:12" ht="18.75" customHeight="1" x14ac:dyDescent="0.3">
      <c r="A26" s="29"/>
      <c r="B26" s="26"/>
      <c r="C26" s="30"/>
      <c r="D26" s="30"/>
    </row>
  </sheetData>
  <pageMargins left="0.7" right="0.7" top="0.75" bottom="0.75" header="0.3" footer="0.3"/>
  <pageSetup paperSize="9"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CA9F-E157-46C5-906E-32E5A6413B7E}">
  <sheetPr>
    <tabColor theme="0" tint="-4.9989318521683403E-2"/>
  </sheetPr>
  <dimension ref="A1:L20"/>
  <sheetViews>
    <sheetView showGridLines="0" zoomScaleNormal="100" workbookViewId="0">
      <selection activeCell="D41" sqref="D41"/>
    </sheetView>
  </sheetViews>
  <sheetFormatPr defaultColWidth="9.796875" defaultRowHeight="10.75" x14ac:dyDescent="0.3"/>
  <cols>
    <col min="1" max="1" width="12.796875" style="1" customWidth="1"/>
    <col min="2" max="2" width="18.19921875" style="1" customWidth="1"/>
    <col min="3" max="3" width="21.5" style="1" customWidth="1"/>
    <col min="4" max="4" width="20.5" style="1" customWidth="1"/>
    <col min="5" max="7" width="9.796875" style="1"/>
    <col min="8" max="8" width="12.5" style="1" customWidth="1"/>
    <col min="9" max="9" width="9.796875" style="1"/>
    <col min="10" max="10" width="18.296875" style="1" customWidth="1"/>
    <col min="11" max="11" width="19" style="1" customWidth="1"/>
    <col min="12" max="16384" width="9.796875" style="1"/>
  </cols>
  <sheetData>
    <row r="1" spans="1:12" s="54" customFormat="1" ht="11.6" x14ac:dyDescent="0.3">
      <c r="A1" s="53" t="s">
        <v>90</v>
      </c>
    </row>
    <row r="2" spans="1:12" s="54" customFormat="1" ht="11.6" x14ac:dyDescent="0.3">
      <c r="A2" s="56" t="s">
        <v>35</v>
      </c>
    </row>
    <row r="3" spans="1:12" ht="266.5" customHeight="1" x14ac:dyDescent="0.3"/>
    <row r="4" spans="1:12" s="18" customFormat="1" ht="13.5" customHeight="1" x14ac:dyDescent="0.3">
      <c r="A4" s="31" t="s">
        <v>54</v>
      </c>
    </row>
    <row r="5" spans="1:12" ht="17.25" customHeight="1" x14ac:dyDescent="0.3">
      <c r="A5" s="2"/>
    </row>
    <row r="6" spans="1:12" ht="20.6" x14ac:dyDescent="0.3">
      <c r="A6" s="70" t="s">
        <v>36</v>
      </c>
      <c r="B6" s="71" t="s">
        <v>20</v>
      </c>
      <c r="C6" s="71" t="s">
        <v>24</v>
      </c>
      <c r="D6" s="37"/>
      <c r="E6"/>
      <c r="I6" s="16"/>
      <c r="J6" s="16"/>
      <c r="K6" s="16"/>
      <c r="L6" s="16"/>
    </row>
    <row r="7" spans="1:12" x14ac:dyDescent="0.3">
      <c r="A7" s="35" t="s">
        <v>44</v>
      </c>
      <c r="B7" s="36">
        <v>60</v>
      </c>
      <c r="C7" s="36">
        <v>41</v>
      </c>
      <c r="D7" s="20"/>
      <c r="E7" s="20"/>
      <c r="F7" s="20"/>
      <c r="I7" s="16"/>
      <c r="J7" s="16"/>
      <c r="K7" s="16"/>
      <c r="L7" s="16"/>
    </row>
    <row r="8" spans="1:12" x14ac:dyDescent="0.3">
      <c r="A8" s="35">
        <v>2010</v>
      </c>
      <c r="B8" s="36">
        <v>60</v>
      </c>
      <c r="C8" s="36">
        <v>37</v>
      </c>
      <c r="D8" s="20"/>
      <c r="E8" s="23"/>
      <c r="F8" s="20"/>
      <c r="I8" s="16"/>
      <c r="J8" s="16"/>
      <c r="K8" s="16"/>
      <c r="L8" s="16"/>
    </row>
    <row r="9" spans="1:12" x14ac:dyDescent="0.3">
      <c r="A9" s="35">
        <v>2015</v>
      </c>
      <c r="B9" s="36">
        <v>71</v>
      </c>
      <c r="C9" s="36">
        <v>46</v>
      </c>
      <c r="D9" s="20"/>
      <c r="E9" s="20"/>
      <c r="F9" s="20"/>
      <c r="I9" s="16"/>
      <c r="J9" s="16"/>
      <c r="K9" s="16"/>
      <c r="L9" s="16"/>
    </row>
    <row r="10" spans="1:12" x14ac:dyDescent="0.3">
      <c r="A10" s="35">
        <v>2017</v>
      </c>
      <c r="B10" s="36">
        <v>71</v>
      </c>
      <c r="C10" s="36">
        <v>47</v>
      </c>
      <c r="D10" s="20"/>
      <c r="E10" s="20"/>
      <c r="F10" s="20"/>
      <c r="L10" s="16"/>
    </row>
    <row r="11" spans="1:12" x14ac:dyDescent="0.3">
      <c r="A11" s="35" t="s">
        <v>29</v>
      </c>
      <c r="B11" s="36">
        <v>63</v>
      </c>
      <c r="C11" s="36">
        <v>40</v>
      </c>
      <c r="D11" s="20"/>
      <c r="E11" s="20"/>
      <c r="F11" s="20"/>
      <c r="L11" s="16"/>
    </row>
    <row r="12" spans="1:12" x14ac:dyDescent="0.3">
      <c r="A12" s="35" t="s">
        <v>49</v>
      </c>
      <c r="B12" s="36">
        <v>61</v>
      </c>
      <c r="C12" s="36">
        <v>40</v>
      </c>
      <c r="D12" s="20"/>
      <c r="E12" s="23"/>
      <c r="F12" s="20"/>
      <c r="L12" s="16"/>
    </row>
    <row r="13" spans="1:12" x14ac:dyDescent="0.3">
      <c r="A13" s="35" t="s">
        <v>30</v>
      </c>
      <c r="B13" s="36">
        <v>61</v>
      </c>
      <c r="C13" s="36">
        <v>36</v>
      </c>
      <c r="D13" s="20"/>
      <c r="E13" s="20"/>
      <c r="F13" s="20"/>
      <c r="L13" s="16"/>
    </row>
    <row r="14" spans="1:12" ht="11.25" customHeight="1" x14ac:dyDescent="0.3">
      <c r="A14" s="32" t="s">
        <v>50</v>
      </c>
      <c r="B14" s="40"/>
      <c r="C14" s="36"/>
      <c r="D14" s="20"/>
      <c r="E14" s="24"/>
      <c r="F14" s="20"/>
    </row>
    <row r="15" spans="1:12" ht="11.25" customHeight="1" x14ac:dyDescent="0.3">
      <c r="A15" s="19"/>
      <c r="B15" s="20"/>
      <c r="C15" s="20"/>
      <c r="D15" s="20"/>
      <c r="E15" s="24"/>
      <c r="F15" s="20"/>
    </row>
    <row r="16" spans="1:12" ht="11.25" customHeight="1" x14ac:dyDescent="0.3">
      <c r="A16" s="19"/>
      <c r="B16" s="20"/>
      <c r="C16" s="20"/>
      <c r="D16" s="20"/>
      <c r="E16" s="24"/>
      <c r="F16" s="20"/>
    </row>
    <row r="17" spans="1:6" ht="11.25" customHeight="1" x14ac:dyDescent="0.3">
      <c r="A17" s="19"/>
      <c r="B17" s="20"/>
      <c r="C17" s="20"/>
      <c r="D17" s="20"/>
      <c r="E17" s="24"/>
      <c r="F17" s="20"/>
    </row>
    <row r="18" spans="1:6" s="27" customFormat="1" ht="11.25" customHeight="1" x14ac:dyDescent="0.3">
      <c r="A18" s="19"/>
      <c r="B18" s="25"/>
      <c r="C18" s="20"/>
      <c r="D18" s="20"/>
      <c r="E18" s="24"/>
      <c r="F18" s="26"/>
    </row>
    <row r="19" spans="1:6" s="27" customFormat="1" ht="11.25" customHeight="1" x14ac:dyDescent="0.3">
      <c r="A19" s="19"/>
      <c r="B19" s="38"/>
      <c r="C19" s="28"/>
      <c r="D19" s="20"/>
      <c r="E19" s="24"/>
      <c r="F19" s="26"/>
    </row>
    <row r="20" spans="1:6" ht="18.75" customHeight="1" x14ac:dyDescent="0.3">
      <c r="A20" s="29"/>
      <c r="B20" s="26"/>
      <c r="C20" s="30"/>
      <c r="D20" s="30"/>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C80A7-7E9E-49F2-80B5-B4FB852A0BC4}">
  <sheetPr>
    <tabColor theme="0" tint="-4.9989318521683403E-2"/>
  </sheetPr>
  <dimension ref="A1:L30"/>
  <sheetViews>
    <sheetView showGridLines="0" zoomScaleNormal="100" workbookViewId="0">
      <selection activeCell="G32" sqref="G32"/>
    </sheetView>
  </sheetViews>
  <sheetFormatPr defaultColWidth="9.796875" defaultRowHeight="10.75" x14ac:dyDescent="0.3"/>
  <cols>
    <col min="1" max="1" width="12.796875" style="1" customWidth="1"/>
    <col min="2" max="2" width="14.19921875" style="1" customWidth="1"/>
    <col min="3" max="3" width="21.5" style="1" customWidth="1"/>
    <col min="4" max="4" width="20.5" style="1" customWidth="1"/>
    <col min="5" max="7" width="9.796875" style="1"/>
    <col min="8" max="8" width="12.5" style="1" customWidth="1"/>
    <col min="9" max="9" width="9.796875" style="1"/>
    <col min="10" max="10" width="18.296875" style="1" customWidth="1"/>
    <col min="11" max="11" width="19" style="1" customWidth="1"/>
    <col min="12" max="16384" width="9.796875" style="1"/>
  </cols>
  <sheetData>
    <row r="1" spans="1:12" s="58" customFormat="1" ht="12" x14ac:dyDescent="0.35">
      <c r="A1" s="53" t="s">
        <v>89</v>
      </c>
      <c r="B1" s="54"/>
      <c r="C1" s="54"/>
      <c r="D1" s="54"/>
    </row>
    <row r="2" spans="1:12" s="58" customFormat="1" ht="12" x14ac:dyDescent="0.35">
      <c r="A2" s="56" t="s">
        <v>35</v>
      </c>
      <c r="B2" s="54"/>
      <c r="C2" s="54"/>
      <c r="D2" s="54"/>
    </row>
    <row r="3" spans="1:12" ht="262.3" customHeight="1" x14ac:dyDescent="0.3"/>
    <row r="4" spans="1:12" s="43" customFormat="1" ht="13.5" customHeight="1" x14ac:dyDescent="0.3">
      <c r="A4" s="32" t="s">
        <v>60</v>
      </c>
      <c r="D4" s="44"/>
    </row>
    <row r="5" spans="1:12" ht="17.25" customHeight="1" x14ac:dyDescent="0.3">
      <c r="A5" s="41"/>
    </row>
    <row r="6" spans="1:12" x14ac:dyDescent="0.3">
      <c r="A6" s="46" t="s">
        <v>36</v>
      </c>
      <c r="B6" s="34" t="s">
        <v>7</v>
      </c>
      <c r="C6" s="34" t="s">
        <v>23</v>
      </c>
      <c r="D6" s="42"/>
      <c r="E6"/>
      <c r="F6" s="22"/>
      <c r="I6" s="16"/>
      <c r="J6" s="16"/>
      <c r="K6" s="16"/>
      <c r="L6" s="16"/>
    </row>
    <row r="7" spans="1:12" x14ac:dyDescent="0.3">
      <c r="A7" s="47">
        <v>1989</v>
      </c>
      <c r="B7" s="36">
        <v>95</v>
      </c>
      <c r="C7" s="45">
        <v>50</v>
      </c>
      <c r="E7"/>
      <c r="F7" s="22"/>
      <c r="I7" s="16"/>
      <c r="J7" s="16"/>
      <c r="K7" s="16"/>
      <c r="L7" s="16"/>
    </row>
    <row r="8" spans="1:12" x14ac:dyDescent="0.3">
      <c r="A8" s="47" t="s">
        <v>55</v>
      </c>
      <c r="B8" s="36">
        <v>93</v>
      </c>
      <c r="C8" s="36">
        <v>50</v>
      </c>
      <c r="E8"/>
      <c r="F8" s="22"/>
      <c r="I8" s="16"/>
      <c r="J8" s="16"/>
      <c r="K8" s="16"/>
      <c r="L8" s="16"/>
    </row>
    <row r="9" spans="1:12" x14ac:dyDescent="0.3">
      <c r="A9" s="47" t="s">
        <v>56</v>
      </c>
      <c r="B9" s="36">
        <v>93</v>
      </c>
      <c r="C9" s="45">
        <v>48</v>
      </c>
      <c r="E9"/>
      <c r="F9" s="22"/>
      <c r="I9" s="16"/>
      <c r="J9" s="16"/>
      <c r="K9" s="16"/>
      <c r="L9" s="16"/>
    </row>
    <row r="10" spans="1:12" x14ac:dyDescent="0.3">
      <c r="A10" s="47" t="s">
        <v>57</v>
      </c>
      <c r="B10" s="36">
        <v>92</v>
      </c>
      <c r="C10" s="36">
        <v>42</v>
      </c>
      <c r="E10" s="20"/>
      <c r="F10" s="22"/>
      <c r="I10" s="16"/>
      <c r="J10" s="16"/>
      <c r="K10" s="16"/>
      <c r="L10" s="16"/>
    </row>
    <row r="11" spans="1:12" x14ac:dyDescent="0.3">
      <c r="A11" s="47" t="s">
        <v>38</v>
      </c>
      <c r="B11" s="36">
        <v>90</v>
      </c>
      <c r="C11" s="45">
        <v>49</v>
      </c>
      <c r="E11" s="21"/>
      <c r="F11" s="22"/>
      <c r="I11" s="16"/>
      <c r="J11" s="16"/>
      <c r="K11" s="16"/>
      <c r="L11" s="16"/>
    </row>
    <row r="12" spans="1:12" x14ac:dyDescent="0.3">
      <c r="A12" s="47" t="s">
        <v>39</v>
      </c>
      <c r="B12" s="36">
        <v>93</v>
      </c>
      <c r="C12" s="36">
        <v>46</v>
      </c>
      <c r="E12" s="20"/>
      <c r="F12" s="22"/>
      <c r="I12" s="16"/>
      <c r="J12" s="16"/>
      <c r="K12" s="16"/>
      <c r="L12" s="16"/>
    </row>
    <row r="13" spans="1:12" x14ac:dyDescent="0.3">
      <c r="A13" s="47" t="s">
        <v>40</v>
      </c>
      <c r="B13" s="36">
        <v>91</v>
      </c>
      <c r="C13" s="45">
        <v>38</v>
      </c>
      <c r="E13" s="20"/>
      <c r="F13" s="22"/>
      <c r="I13" s="16"/>
      <c r="J13" s="16"/>
      <c r="K13" s="16"/>
      <c r="L13" s="16"/>
    </row>
    <row r="14" spans="1:12" x14ac:dyDescent="0.3">
      <c r="A14" s="47" t="s">
        <v>41</v>
      </c>
      <c r="B14" s="36">
        <v>95</v>
      </c>
      <c r="C14" s="36">
        <v>43</v>
      </c>
      <c r="E14" s="20"/>
      <c r="F14" s="22"/>
      <c r="I14" s="16"/>
      <c r="J14" s="16"/>
      <c r="K14" s="16"/>
      <c r="L14" s="16"/>
    </row>
    <row r="15" spans="1:12" x14ac:dyDescent="0.3">
      <c r="A15" s="47" t="s">
        <v>42</v>
      </c>
      <c r="B15" s="36">
        <v>91</v>
      </c>
      <c r="C15" s="45">
        <v>42</v>
      </c>
      <c r="E15" s="20"/>
      <c r="F15" s="22"/>
      <c r="I15" s="16"/>
      <c r="J15" s="16"/>
      <c r="K15" s="16"/>
      <c r="L15" s="16"/>
    </row>
    <row r="16" spans="1:12" x14ac:dyDescent="0.3">
      <c r="A16" s="47" t="s">
        <v>43</v>
      </c>
      <c r="B16" s="36">
        <v>90</v>
      </c>
      <c r="C16" s="36">
        <v>42</v>
      </c>
      <c r="E16" s="20"/>
      <c r="F16" s="22"/>
      <c r="I16" s="16"/>
      <c r="J16" s="16"/>
      <c r="K16" s="16"/>
      <c r="L16" s="16"/>
    </row>
    <row r="17" spans="1:12" x14ac:dyDescent="0.3">
      <c r="A17" s="47" t="s">
        <v>44</v>
      </c>
      <c r="B17" s="36">
        <v>89</v>
      </c>
      <c r="C17" s="45">
        <v>41</v>
      </c>
      <c r="E17" s="20"/>
      <c r="F17" s="22"/>
      <c r="I17" s="16"/>
      <c r="J17" s="16"/>
      <c r="K17" s="16"/>
      <c r="L17" s="16"/>
    </row>
    <row r="18" spans="1:12" x14ac:dyDescent="0.3">
      <c r="A18" s="47" t="s">
        <v>45</v>
      </c>
      <c r="B18" s="36">
        <v>91</v>
      </c>
      <c r="C18" s="36">
        <v>38</v>
      </c>
      <c r="E18" s="20"/>
      <c r="F18" s="22"/>
      <c r="I18" s="16"/>
      <c r="J18" s="16"/>
      <c r="K18" s="16"/>
      <c r="L18" s="16"/>
    </row>
    <row r="19" spans="1:12" x14ac:dyDescent="0.3">
      <c r="A19" s="47" t="s">
        <v>46</v>
      </c>
      <c r="B19" s="36">
        <v>92</v>
      </c>
      <c r="C19" s="45">
        <v>37</v>
      </c>
      <c r="E19" s="20"/>
      <c r="F19" s="22"/>
      <c r="I19" s="16"/>
      <c r="J19" s="16"/>
      <c r="K19" s="16"/>
      <c r="L19" s="16"/>
    </row>
    <row r="20" spans="1:12" x14ac:dyDescent="0.3">
      <c r="A20" s="47" t="s">
        <v>58</v>
      </c>
      <c r="B20" s="36">
        <v>91</v>
      </c>
      <c r="C20" s="36">
        <v>42</v>
      </c>
      <c r="E20" s="20"/>
      <c r="F20" s="22"/>
      <c r="I20" s="16"/>
      <c r="J20" s="16"/>
      <c r="K20" s="16"/>
      <c r="L20" s="16"/>
    </row>
    <row r="21" spans="1:12" x14ac:dyDescent="0.3">
      <c r="A21" s="47" t="s">
        <v>59</v>
      </c>
      <c r="B21" s="36">
        <v>90</v>
      </c>
      <c r="C21" s="45">
        <v>43</v>
      </c>
      <c r="E21" s="20"/>
      <c r="F21" s="22"/>
      <c r="L21" s="16"/>
    </row>
    <row r="22" spans="1:12" x14ac:dyDescent="0.3">
      <c r="A22" s="47" t="s">
        <v>29</v>
      </c>
      <c r="B22" s="36">
        <v>90</v>
      </c>
      <c r="C22" s="36">
        <v>34</v>
      </c>
      <c r="E22" s="20"/>
      <c r="F22" s="22"/>
      <c r="L22" s="16"/>
    </row>
    <row r="23" spans="1:12" x14ac:dyDescent="0.3">
      <c r="A23" s="47" t="s">
        <v>49</v>
      </c>
      <c r="B23" s="36">
        <v>72</v>
      </c>
      <c r="C23" s="45">
        <v>22</v>
      </c>
      <c r="E23" s="20"/>
      <c r="F23" s="22"/>
      <c r="L23" s="16"/>
    </row>
    <row r="24" spans="1:12" x14ac:dyDescent="0.3">
      <c r="A24" s="47" t="s">
        <v>30</v>
      </c>
      <c r="B24" s="36">
        <v>81</v>
      </c>
      <c r="C24" s="48">
        <v>35</v>
      </c>
      <c r="E24" s="20"/>
      <c r="F24" s="22"/>
      <c r="L24" s="16"/>
    </row>
    <row r="25" spans="1:12" s="49" customFormat="1" ht="11.25" customHeight="1" x14ac:dyDescent="0.25">
      <c r="A25" s="50" t="s">
        <v>50</v>
      </c>
      <c r="B25" s="36"/>
      <c r="C25" s="36"/>
      <c r="D25" s="36"/>
      <c r="E25" s="40"/>
      <c r="F25" s="36"/>
    </row>
    <row r="26" spans="1:12" ht="11.25" customHeight="1" x14ac:dyDescent="0.3">
      <c r="A26" s="19"/>
      <c r="B26" s="20"/>
      <c r="C26" s="20"/>
      <c r="D26" s="20"/>
      <c r="E26" s="24"/>
      <c r="F26" s="20"/>
    </row>
    <row r="27" spans="1:12" ht="11.25" customHeight="1" x14ac:dyDescent="0.3">
      <c r="A27" s="19"/>
      <c r="B27" s="20"/>
      <c r="C27" s="20"/>
      <c r="D27" s="20"/>
      <c r="E27" s="24"/>
      <c r="F27" s="20"/>
    </row>
    <row r="28" spans="1:12" s="27" customFormat="1" ht="11.25" customHeight="1" x14ac:dyDescent="0.3">
      <c r="A28" s="19"/>
      <c r="B28" s="25"/>
      <c r="C28" s="20"/>
      <c r="D28" s="20"/>
      <c r="E28" s="24"/>
      <c r="F28" s="26"/>
    </row>
    <row r="29" spans="1:12" s="27" customFormat="1" ht="11.25" customHeight="1" x14ac:dyDescent="0.3">
      <c r="A29" s="19"/>
      <c r="B29" s="25"/>
      <c r="C29" s="28"/>
      <c r="D29" s="57"/>
      <c r="E29" s="24"/>
      <c r="F29" s="26"/>
    </row>
    <row r="30" spans="1:12" ht="18.75" customHeight="1" x14ac:dyDescent="0.3">
      <c r="A30" s="29"/>
      <c r="B30" s="26"/>
      <c r="C30" s="30"/>
      <c r="D30" s="30"/>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78CB-9E13-4977-ADAE-A7C421934B29}">
  <sheetPr>
    <tabColor theme="0" tint="-4.9989318521683403E-2"/>
  </sheetPr>
  <dimension ref="A1:L24"/>
  <sheetViews>
    <sheetView showGridLines="0" zoomScaleNormal="100" workbookViewId="0">
      <selection activeCell="E4" sqref="E4"/>
    </sheetView>
  </sheetViews>
  <sheetFormatPr defaultColWidth="9.796875" defaultRowHeight="10.75" x14ac:dyDescent="0.3"/>
  <cols>
    <col min="1" max="1" width="12.796875" style="1" customWidth="1"/>
    <col min="2" max="2" width="19.69921875" style="1" customWidth="1"/>
    <col min="3" max="3" width="21.5" style="1" customWidth="1"/>
    <col min="4" max="4" width="16.296875" style="1" customWidth="1"/>
    <col min="5" max="7" width="9.796875" style="1"/>
    <col min="8" max="8" width="12.5" style="1" customWidth="1"/>
    <col min="9" max="9" width="9.796875" style="1"/>
    <col min="10" max="10" width="18.296875" style="1" customWidth="1"/>
    <col min="11" max="11" width="19" style="1" customWidth="1"/>
    <col min="12" max="16384" width="9.796875" style="1"/>
  </cols>
  <sheetData>
    <row r="1" spans="1:12" s="54" customFormat="1" ht="11.6" x14ac:dyDescent="0.3">
      <c r="A1" s="53" t="s">
        <v>91</v>
      </c>
    </row>
    <row r="2" spans="1:12" s="54" customFormat="1" ht="11.6" x14ac:dyDescent="0.3">
      <c r="A2" s="56" t="s">
        <v>35</v>
      </c>
    </row>
    <row r="3" spans="1:12" ht="262.3" customHeight="1" x14ac:dyDescent="0.3"/>
    <row r="4" spans="1:12" s="43" customFormat="1" ht="13.5" customHeight="1" x14ac:dyDescent="0.3">
      <c r="A4" s="31" t="s">
        <v>63</v>
      </c>
    </row>
    <row r="5" spans="1:12" ht="17.25" customHeight="1" x14ac:dyDescent="0.3">
      <c r="A5" s="2"/>
    </row>
    <row r="6" spans="1:12" x14ac:dyDescent="0.3">
      <c r="A6" s="33" t="s">
        <v>36</v>
      </c>
      <c r="B6" s="71" t="s">
        <v>61</v>
      </c>
      <c r="C6" s="71" t="s">
        <v>22</v>
      </c>
      <c r="D6" s="72" t="s">
        <v>62</v>
      </c>
      <c r="E6"/>
      <c r="I6" s="16"/>
      <c r="J6" s="16"/>
      <c r="K6" s="16"/>
      <c r="L6" s="16"/>
    </row>
    <row r="7" spans="1:12" x14ac:dyDescent="0.3">
      <c r="A7" s="35" t="s">
        <v>40</v>
      </c>
      <c r="B7" s="36">
        <v>53</v>
      </c>
      <c r="C7" s="36"/>
      <c r="D7" s="36"/>
      <c r="F7" s="20"/>
      <c r="H7" s="22"/>
      <c r="I7" s="16"/>
      <c r="J7" s="16"/>
      <c r="K7" s="16"/>
      <c r="L7" s="16"/>
    </row>
    <row r="8" spans="1:12" x14ac:dyDescent="0.3">
      <c r="A8" s="35" t="s">
        <v>41</v>
      </c>
      <c r="B8" s="36">
        <v>55</v>
      </c>
      <c r="C8" s="36"/>
      <c r="D8" s="36"/>
      <c r="F8" s="20"/>
      <c r="H8" s="22"/>
      <c r="I8" s="16"/>
      <c r="J8" s="16"/>
      <c r="K8" s="16"/>
      <c r="L8" s="16"/>
    </row>
    <row r="9" spans="1:12" x14ac:dyDescent="0.3">
      <c r="A9" s="35" t="s">
        <v>42</v>
      </c>
      <c r="B9" s="36">
        <v>57</v>
      </c>
      <c r="C9" s="36"/>
      <c r="D9" s="36"/>
      <c r="F9" s="20"/>
      <c r="H9" s="22"/>
      <c r="I9" s="16"/>
      <c r="J9" s="16"/>
      <c r="K9" s="16"/>
      <c r="L9" s="16"/>
    </row>
    <row r="10" spans="1:12" x14ac:dyDescent="0.3">
      <c r="A10" s="35" t="s">
        <v>43</v>
      </c>
      <c r="B10" s="36">
        <v>51</v>
      </c>
      <c r="C10" s="36"/>
      <c r="D10" s="36"/>
      <c r="F10" s="20"/>
      <c r="H10" s="22"/>
      <c r="I10" s="16"/>
      <c r="J10" s="16"/>
      <c r="K10" s="16"/>
      <c r="L10" s="16"/>
    </row>
    <row r="11" spans="1:12" x14ac:dyDescent="0.3">
      <c r="A11" s="35" t="s">
        <v>44</v>
      </c>
      <c r="B11" s="36">
        <v>51</v>
      </c>
      <c r="C11" s="36">
        <v>13</v>
      </c>
      <c r="D11" s="36">
        <v>19</v>
      </c>
      <c r="F11" s="20"/>
      <c r="H11" s="22"/>
      <c r="I11" s="16"/>
      <c r="J11" s="16"/>
      <c r="K11" s="16"/>
      <c r="L11" s="16"/>
    </row>
    <row r="12" spans="1:12" x14ac:dyDescent="0.3">
      <c r="A12" s="35" t="s">
        <v>45</v>
      </c>
      <c r="B12" s="36">
        <v>51</v>
      </c>
      <c r="C12" s="36">
        <v>13</v>
      </c>
      <c r="D12" s="36">
        <v>17</v>
      </c>
      <c r="F12" s="20"/>
      <c r="H12" s="22"/>
      <c r="I12" s="16"/>
      <c r="J12" s="16"/>
      <c r="K12" s="16"/>
      <c r="L12" s="16"/>
    </row>
    <row r="13" spans="1:12" x14ac:dyDescent="0.3">
      <c r="A13" s="35" t="s">
        <v>46</v>
      </c>
      <c r="B13" s="36">
        <v>50</v>
      </c>
      <c r="C13" s="36">
        <v>15</v>
      </c>
      <c r="D13" s="36"/>
      <c r="F13" s="20"/>
      <c r="H13" s="22"/>
      <c r="I13" s="16"/>
      <c r="J13" s="16"/>
      <c r="K13" s="16"/>
      <c r="L13" s="16"/>
    </row>
    <row r="14" spans="1:12" x14ac:dyDescent="0.3">
      <c r="A14" s="35" t="s">
        <v>58</v>
      </c>
      <c r="B14" s="36">
        <v>52</v>
      </c>
      <c r="C14" s="36">
        <v>16</v>
      </c>
      <c r="D14" s="36">
        <v>20</v>
      </c>
      <c r="F14" s="20"/>
      <c r="H14" s="22"/>
      <c r="I14" s="16"/>
      <c r="J14" s="16"/>
      <c r="K14" s="16"/>
      <c r="L14" s="16"/>
    </row>
    <row r="15" spans="1:12" x14ac:dyDescent="0.3">
      <c r="A15" s="35">
        <v>2017</v>
      </c>
      <c r="B15" s="36">
        <v>51</v>
      </c>
      <c r="C15" s="36">
        <v>14</v>
      </c>
      <c r="D15" s="36">
        <v>11</v>
      </c>
      <c r="F15" s="20"/>
      <c r="H15" s="22"/>
      <c r="L15" s="16"/>
    </row>
    <row r="16" spans="1:12" x14ac:dyDescent="0.3">
      <c r="A16" s="35" t="s">
        <v>29</v>
      </c>
      <c r="B16" s="36">
        <v>45</v>
      </c>
      <c r="C16" s="36">
        <v>14</v>
      </c>
      <c r="D16" s="36">
        <v>13</v>
      </c>
      <c r="F16" s="20"/>
      <c r="H16" s="22"/>
      <c r="L16" s="16"/>
    </row>
    <row r="17" spans="1:12" x14ac:dyDescent="0.3">
      <c r="A17" s="35" t="s">
        <v>49</v>
      </c>
      <c r="B17" s="36">
        <v>18</v>
      </c>
      <c r="C17" s="36">
        <v>10</v>
      </c>
      <c r="D17" s="36">
        <v>10</v>
      </c>
      <c r="F17" s="20"/>
      <c r="H17" s="22"/>
      <c r="L17" s="16"/>
    </row>
    <row r="18" spans="1:12" x14ac:dyDescent="0.3">
      <c r="A18" s="35" t="s">
        <v>30</v>
      </c>
      <c r="B18" s="36">
        <v>50</v>
      </c>
      <c r="C18" s="36">
        <v>18</v>
      </c>
      <c r="D18" s="36">
        <v>18</v>
      </c>
      <c r="F18" s="20"/>
      <c r="H18" s="22"/>
      <c r="L18" s="16"/>
    </row>
    <row r="19" spans="1:12" ht="11.25" customHeight="1" x14ac:dyDescent="0.3">
      <c r="A19" s="32" t="s">
        <v>50</v>
      </c>
      <c r="B19" s="40"/>
      <c r="C19" s="36"/>
      <c r="D19" s="36"/>
      <c r="E19" s="24"/>
      <c r="F19" s="20"/>
    </row>
    <row r="20" spans="1:12" ht="11.25" customHeight="1" x14ac:dyDescent="0.3">
      <c r="A20" s="35"/>
      <c r="B20" s="36"/>
      <c r="C20" s="36"/>
      <c r="D20" s="36"/>
      <c r="E20" s="24"/>
      <c r="F20" s="20"/>
    </row>
    <row r="21" spans="1:12" ht="11.25" customHeight="1" x14ac:dyDescent="0.3">
      <c r="A21" s="19"/>
      <c r="B21" s="20"/>
      <c r="C21" s="20"/>
      <c r="D21" s="20"/>
      <c r="E21" s="24"/>
      <c r="F21" s="20"/>
    </row>
    <row r="22" spans="1:12" s="27" customFormat="1" ht="11.25" customHeight="1" x14ac:dyDescent="0.3">
      <c r="A22" s="19"/>
      <c r="B22" s="25"/>
      <c r="C22" s="20"/>
      <c r="D22" s="20"/>
      <c r="E22" s="24"/>
      <c r="F22" s="26"/>
    </row>
    <row r="23" spans="1:12" s="27" customFormat="1" ht="11.25" customHeight="1" x14ac:dyDescent="0.3">
      <c r="A23" s="19"/>
      <c r="B23" s="25"/>
      <c r="C23" s="28"/>
      <c r="D23" s="20"/>
      <c r="E23" s="24"/>
      <c r="F23" s="26"/>
    </row>
    <row r="24" spans="1:12" ht="18.75" customHeight="1" x14ac:dyDescent="0.3">
      <c r="A24" s="29"/>
      <c r="B24" s="26"/>
      <c r="C24" s="30"/>
      <c r="D24" s="30"/>
    </row>
  </sheetData>
  <pageMargins left="0.7" right="0.7" top="0.75" bottom="0.75" header="0.3" footer="0.3"/>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4187-25FE-49D4-BABF-DDD08CCA827B}">
  <sheetPr>
    <tabColor theme="0" tint="-4.9989318521683403E-2"/>
  </sheetPr>
  <dimension ref="A1:L17"/>
  <sheetViews>
    <sheetView showGridLines="0" zoomScaleNormal="100" workbookViewId="0">
      <selection activeCell="A3" sqref="A3:XFD3"/>
    </sheetView>
  </sheetViews>
  <sheetFormatPr defaultColWidth="9.796875" defaultRowHeight="10.75" x14ac:dyDescent="0.3"/>
  <cols>
    <col min="1" max="1" width="12.796875" style="1" customWidth="1"/>
    <col min="2" max="2" width="14.19921875" style="1" customWidth="1"/>
    <col min="3" max="3" width="21.5" style="1" customWidth="1"/>
    <col min="4" max="4" width="20.5" style="1" customWidth="1"/>
    <col min="5" max="7" width="9.796875" style="1"/>
    <col min="8" max="8" width="12.5" style="1" customWidth="1"/>
    <col min="9" max="9" width="9.796875" style="1"/>
    <col min="10" max="10" width="18.296875" style="1" customWidth="1"/>
    <col min="11" max="11" width="19" style="1" customWidth="1"/>
    <col min="12" max="16384" width="9.796875" style="1"/>
  </cols>
  <sheetData>
    <row r="1" spans="1:12" s="54" customFormat="1" ht="11.6" x14ac:dyDescent="0.3">
      <c r="A1" s="53" t="s">
        <v>92</v>
      </c>
    </row>
    <row r="2" spans="1:12" s="54" customFormat="1" ht="11.6" x14ac:dyDescent="0.3">
      <c r="A2" s="56" t="s">
        <v>35</v>
      </c>
    </row>
    <row r="3" spans="1:12" ht="264.64999999999998" customHeight="1" x14ac:dyDescent="0.3"/>
    <row r="4" spans="1:12" s="18" customFormat="1" ht="13.5" customHeight="1" x14ac:dyDescent="0.3">
      <c r="A4" s="31" t="s">
        <v>66</v>
      </c>
    </row>
    <row r="5" spans="1:12" ht="17.25" customHeight="1" x14ac:dyDescent="0.3">
      <c r="A5" s="2"/>
    </row>
    <row r="6" spans="1:12" x14ac:dyDescent="0.3">
      <c r="A6" s="33" t="s">
        <v>36</v>
      </c>
      <c r="B6" s="34" t="s">
        <v>64</v>
      </c>
      <c r="C6" s="34" t="s">
        <v>65</v>
      </c>
      <c r="D6" s="42"/>
      <c r="E6"/>
      <c r="I6" s="16"/>
      <c r="J6" s="16"/>
      <c r="K6" s="16"/>
      <c r="L6" s="16"/>
    </row>
    <row r="7" spans="1:12" x14ac:dyDescent="0.3">
      <c r="A7" s="35" t="s">
        <v>58</v>
      </c>
      <c r="B7" s="36">
        <v>98</v>
      </c>
      <c r="C7" s="36">
        <v>94</v>
      </c>
      <c r="E7" s="20"/>
      <c r="I7" s="16"/>
      <c r="J7" s="16"/>
      <c r="K7" s="16"/>
      <c r="L7" s="16"/>
    </row>
    <row r="8" spans="1:12" x14ac:dyDescent="0.3">
      <c r="A8" s="35" t="s">
        <v>59</v>
      </c>
      <c r="B8" s="36">
        <v>98</v>
      </c>
      <c r="C8" s="36">
        <v>93</v>
      </c>
      <c r="E8" s="20"/>
      <c r="L8" s="16"/>
    </row>
    <row r="9" spans="1:12" x14ac:dyDescent="0.3">
      <c r="A9" s="35" t="s">
        <v>29</v>
      </c>
      <c r="B9" s="36">
        <v>98</v>
      </c>
      <c r="C9" s="36">
        <v>91</v>
      </c>
      <c r="E9" s="20"/>
      <c r="L9" s="16"/>
    </row>
    <row r="10" spans="1:12" x14ac:dyDescent="0.3">
      <c r="A10" s="35" t="s">
        <v>49</v>
      </c>
      <c r="B10" s="36">
        <v>98</v>
      </c>
      <c r="C10" s="36">
        <v>92</v>
      </c>
      <c r="E10" s="20"/>
      <c r="L10" s="16"/>
    </row>
    <row r="11" spans="1:12" x14ac:dyDescent="0.3">
      <c r="A11" s="35" t="s">
        <v>30</v>
      </c>
      <c r="B11" s="36">
        <v>98</v>
      </c>
      <c r="C11" s="48">
        <v>90</v>
      </c>
      <c r="E11" s="20"/>
      <c r="L11" s="16"/>
    </row>
    <row r="12" spans="1:12" ht="11.25" customHeight="1" x14ac:dyDescent="0.3">
      <c r="A12" s="32" t="s">
        <v>50</v>
      </c>
      <c r="B12" s="20"/>
      <c r="C12" s="20"/>
      <c r="D12" s="20"/>
      <c r="E12" s="24"/>
      <c r="F12" s="20"/>
    </row>
    <row r="13" spans="1:12" ht="11.25" customHeight="1" x14ac:dyDescent="0.3">
      <c r="A13" s="19"/>
      <c r="B13" s="20"/>
      <c r="C13" s="20"/>
      <c r="D13" s="20"/>
      <c r="E13" s="24"/>
      <c r="F13" s="20"/>
    </row>
    <row r="14" spans="1:12" ht="11.25" customHeight="1" x14ac:dyDescent="0.3">
      <c r="A14" s="19"/>
      <c r="B14" s="20"/>
      <c r="C14" s="20"/>
      <c r="D14" s="20"/>
      <c r="E14" s="24"/>
      <c r="F14" s="20"/>
    </row>
    <row r="15" spans="1:12" s="27" customFormat="1" ht="11.25" customHeight="1" x14ac:dyDescent="0.3">
      <c r="A15" s="19"/>
      <c r="B15" s="25"/>
      <c r="C15" s="20"/>
      <c r="D15" s="20"/>
      <c r="E15" s="24"/>
      <c r="F15" s="26"/>
    </row>
    <row r="16" spans="1:12" s="27" customFormat="1" ht="11.25" customHeight="1" x14ac:dyDescent="0.3">
      <c r="A16" s="19"/>
      <c r="B16" s="25"/>
      <c r="C16" s="28"/>
      <c r="D16" s="20"/>
      <c r="E16" s="24"/>
      <c r="F16" s="26"/>
    </row>
    <row r="17" spans="1:4" ht="18.75" customHeight="1" x14ac:dyDescent="0.3">
      <c r="A17" s="29"/>
      <c r="B17" s="26"/>
      <c r="C17" s="30"/>
      <c r="D17" s="30"/>
    </row>
  </sheetData>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6F5D-4EC1-4402-A958-ADD889BF2B4F}">
  <sheetPr>
    <tabColor theme="0" tint="-4.9989318521683403E-2"/>
  </sheetPr>
  <dimension ref="A1:L29"/>
  <sheetViews>
    <sheetView showGridLines="0" zoomScaleNormal="100" workbookViewId="0">
      <selection activeCell="C7" sqref="C7"/>
    </sheetView>
  </sheetViews>
  <sheetFormatPr defaultColWidth="9.796875" defaultRowHeight="10.75" x14ac:dyDescent="0.3"/>
  <cols>
    <col min="1" max="1" width="12.796875" style="1" customWidth="1"/>
    <col min="2" max="2" width="14.19921875" style="1" customWidth="1"/>
    <col min="3" max="3" width="14.69921875" style="1" customWidth="1"/>
    <col min="4" max="4" width="13.5" style="1" customWidth="1"/>
    <col min="5" max="5" width="12.69921875" style="1" customWidth="1"/>
    <col min="6" max="7" width="9.796875" style="1"/>
    <col min="8" max="8" width="12.5" style="1" customWidth="1"/>
    <col min="9" max="9" width="9.796875" style="1"/>
    <col min="10" max="10" width="18.296875" style="1" customWidth="1"/>
    <col min="11" max="11" width="19" style="1" customWidth="1"/>
    <col min="12" max="16384" width="9.796875" style="1"/>
  </cols>
  <sheetData>
    <row r="1" spans="1:12" s="54" customFormat="1" ht="11.6" x14ac:dyDescent="0.3">
      <c r="A1" s="53" t="s">
        <v>93</v>
      </c>
    </row>
    <row r="2" spans="1:12" s="54" customFormat="1" ht="11.6" x14ac:dyDescent="0.3">
      <c r="A2" s="56" t="s">
        <v>35</v>
      </c>
    </row>
    <row r="3" spans="1:12" ht="267.75" customHeight="1" x14ac:dyDescent="0.3"/>
    <row r="4" spans="1:12" s="44" customFormat="1" ht="13.5" customHeight="1" x14ac:dyDescent="0.3">
      <c r="A4" s="31" t="s">
        <v>72</v>
      </c>
    </row>
    <row r="5" spans="1:12" ht="17.25" customHeight="1" x14ac:dyDescent="0.3">
      <c r="A5" s="2"/>
    </row>
    <row r="6" spans="1:12" ht="20.6" x14ac:dyDescent="0.3">
      <c r="A6" s="33" t="s">
        <v>36</v>
      </c>
      <c r="B6" s="71" t="s">
        <v>67</v>
      </c>
      <c r="C6" s="71" t="s">
        <v>68</v>
      </c>
      <c r="D6" s="72" t="s">
        <v>69</v>
      </c>
      <c r="E6" s="72" t="s">
        <v>70</v>
      </c>
      <c r="I6" s="16"/>
      <c r="J6" s="16"/>
      <c r="K6" s="16"/>
      <c r="L6" s="16"/>
    </row>
    <row r="7" spans="1:12" x14ac:dyDescent="0.3">
      <c r="A7" s="35" t="s">
        <v>55</v>
      </c>
      <c r="B7" s="36">
        <v>89</v>
      </c>
      <c r="C7" s="36">
        <v>55</v>
      </c>
      <c r="D7" s="36"/>
      <c r="E7" s="33"/>
      <c r="H7" s="22"/>
      <c r="I7" s="16"/>
      <c r="J7" s="16"/>
      <c r="K7" s="16"/>
      <c r="L7" s="16"/>
    </row>
    <row r="8" spans="1:12" x14ac:dyDescent="0.3">
      <c r="A8" s="35" t="s">
        <v>56</v>
      </c>
      <c r="B8" s="36">
        <v>89</v>
      </c>
      <c r="C8" s="36">
        <v>50</v>
      </c>
      <c r="D8" s="36"/>
      <c r="E8" s="33"/>
      <c r="H8" s="22"/>
      <c r="I8" s="16"/>
      <c r="J8" s="16"/>
      <c r="K8" s="16"/>
      <c r="L8" s="16"/>
    </row>
    <row r="9" spans="1:12" x14ac:dyDescent="0.3">
      <c r="A9" s="35" t="s">
        <v>57</v>
      </c>
      <c r="B9" s="36">
        <v>88</v>
      </c>
      <c r="C9" s="36">
        <v>50</v>
      </c>
      <c r="D9" s="36"/>
      <c r="E9" s="33"/>
      <c r="H9" s="22"/>
      <c r="I9" s="16"/>
      <c r="J9" s="16"/>
      <c r="K9" s="16"/>
      <c r="L9" s="16"/>
    </row>
    <row r="10" spans="1:12" x14ac:dyDescent="0.3">
      <c r="A10" s="35" t="s">
        <v>38</v>
      </c>
      <c r="B10" s="36">
        <v>88</v>
      </c>
      <c r="C10" s="36">
        <v>51</v>
      </c>
      <c r="D10" s="36"/>
      <c r="E10" s="33"/>
      <c r="H10" s="22"/>
      <c r="I10" s="16"/>
      <c r="J10" s="16"/>
      <c r="K10" s="16"/>
      <c r="L10" s="16"/>
    </row>
    <row r="11" spans="1:12" x14ac:dyDescent="0.3">
      <c r="A11" s="35" t="s">
        <v>39</v>
      </c>
      <c r="B11" s="36">
        <v>88</v>
      </c>
      <c r="C11" s="36">
        <v>46</v>
      </c>
      <c r="D11" s="36"/>
      <c r="E11" s="33"/>
      <c r="H11" s="22"/>
      <c r="I11" s="16"/>
      <c r="J11" s="16"/>
      <c r="K11" s="16"/>
      <c r="L11" s="16"/>
    </row>
    <row r="12" spans="1:12" x14ac:dyDescent="0.3">
      <c r="A12" s="35" t="s">
        <v>40</v>
      </c>
      <c r="B12" s="36">
        <v>90</v>
      </c>
      <c r="C12" s="36">
        <v>56</v>
      </c>
      <c r="D12" s="36"/>
      <c r="E12" s="33"/>
      <c r="F12" s="20"/>
      <c r="H12" s="22"/>
      <c r="I12" s="16"/>
      <c r="J12" s="16"/>
      <c r="K12" s="16"/>
      <c r="L12" s="16"/>
    </row>
    <row r="13" spans="1:12" x14ac:dyDescent="0.3">
      <c r="A13" s="35" t="s">
        <v>41</v>
      </c>
      <c r="B13" s="36">
        <v>90</v>
      </c>
      <c r="C13" s="36">
        <v>56</v>
      </c>
      <c r="D13" s="36"/>
      <c r="E13" s="33"/>
      <c r="F13" s="20"/>
      <c r="H13" s="51"/>
      <c r="I13" s="16"/>
      <c r="J13" s="16"/>
      <c r="K13" s="16"/>
      <c r="L13" s="16"/>
    </row>
    <row r="14" spans="1:12" x14ac:dyDescent="0.3">
      <c r="A14" s="35" t="s">
        <v>42</v>
      </c>
      <c r="B14" s="36">
        <v>90</v>
      </c>
      <c r="C14" s="36">
        <v>61</v>
      </c>
      <c r="D14" s="36"/>
      <c r="E14" s="33"/>
      <c r="F14" s="20"/>
      <c r="H14" s="22"/>
      <c r="I14" s="16"/>
      <c r="J14" s="16"/>
      <c r="K14" s="16"/>
      <c r="L14" s="16"/>
    </row>
    <row r="15" spans="1:12" x14ac:dyDescent="0.3">
      <c r="A15" s="35" t="s">
        <v>43</v>
      </c>
      <c r="B15" s="36">
        <v>90</v>
      </c>
      <c r="C15" s="36">
        <v>60</v>
      </c>
      <c r="D15" s="33">
        <v>25</v>
      </c>
      <c r="E15" s="33">
        <v>5</v>
      </c>
      <c r="F15" s="20"/>
      <c r="H15" s="22"/>
      <c r="I15" s="16"/>
      <c r="J15" s="16"/>
      <c r="K15" s="16"/>
      <c r="L15" s="16"/>
    </row>
    <row r="16" spans="1:12" x14ac:dyDescent="0.3">
      <c r="A16" s="35" t="s">
        <v>44</v>
      </c>
      <c r="B16" s="36">
        <v>88</v>
      </c>
      <c r="C16" s="36">
        <v>54</v>
      </c>
      <c r="D16" s="33">
        <v>28</v>
      </c>
      <c r="E16" s="33">
        <v>9</v>
      </c>
      <c r="F16" s="20"/>
      <c r="H16" s="22"/>
      <c r="I16" s="16"/>
      <c r="J16" s="16"/>
      <c r="K16" s="16"/>
      <c r="L16" s="16"/>
    </row>
    <row r="17" spans="1:12" x14ac:dyDescent="0.3">
      <c r="A17" s="35" t="s">
        <v>45</v>
      </c>
      <c r="B17" s="36">
        <v>86</v>
      </c>
      <c r="C17" s="36">
        <v>51</v>
      </c>
      <c r="D17" s="33">
        <v>23</v>
      </c>
      <c r="E17" s="33">
        <v>6</v>
      </c>
      <c r="F17" s="20"/>
      <c r="H17" s="22"/>
      <c r="I17" s="16"/>
      <c r="J17" s="16"/>
      <c r="K17" s="16"/>
      <c r="L17" s="16"/>
    </row>
    <row r="18" spans="1:12" x14ac:dyDescent="0.3">
      <c r="A18" s="35" t="s">
        <v>46</v>
      </c>
      <c r="B18" s="36">
        <v>86</v>
      </c>
      <c r="C18" s="36">
        <v>52</v>
      </c>
      <c r="D18" s="33">
        <v>22</v>
      </c>
      <c r="E18" s="33">
        <v>6</v>
      </c>
      <c r="F18" s="20"/>
      <c r="H18" s="22"/>
      <c r="I18" s="16"/>
      <c r="J18" s="16"/>
      <c r="K18" s="16"/>
      <c r="L18" s="16"/>
    </row>
    <row r="19" spans="1:12" x14ac:dyDescent="0.3">
      <c r="A19" s="35" t="s">
        <v>58</v>
      </c>
      <c r="B19" s="36">
        <v>90</v>
      </c>
      <c r="C19" s="36">
        <v>59</v>
      </c>
      <c r="D19" s="33">
        <v>31</v>
      </c>
      <c r="E19" s="33">
        <v>11</v>
      </c>
      <c r="F19" s="20"/>
      <c r="H19" s="22"/>
      <c r="I19" s="16"/>
      <c r="J19" s="16"/>
      <c r="K19" s="16"/>
      <c r="L19" s="16"/>
    </row>
    <row r="20" spans="1:12" x14ac:dyDescent="0.3">
      <c r="A20" s="35" t="s">
        <v>71</v>
      </c>
      <c r="B20" s="36">
        <v>86</v>
      </c>
      <c r="C20" s="36">
        <v>52</v>
      </c>
      <c r="D20" s="33">
        <v>42</v>
      </c>
      <c r="E20" s="33">
        <v>20</v>
      </c>
      <c r="F20" s="20"/>
      <c r="H20" s="22"/>
      <c r="L20" s="16"/>
    </row>
    <row r="21" spans="1:12" x14ac:dyDescent="0.3">
      <c r="A21" s="35" t="s">
        <v>29</v>
      </c>
      <c r="B21" s="36">
        <v>85</v>
      </c>
      <c r="C21" s="36">
        <v>49</v>
      </c>
      <c r="D21" s="33">
        <v>47</v>
      </c>
      <c r="E21" s="33">
        <v>21</v>
      </c>
      <c r="F21" s="20"/>
      <c r="H21" s="22"/>
      <c r="L21" s="16"/>
    </row>
    <row r="22" spans="1:12" x14ac:dyDescent="0.3">
      <c r="A22" s="35" t="s">
        <v>49</v>
      </c>
      <c r="B22" s="36">
        <v>86</v>
      </c>
      <c r="C22" s="36">
        <v>52</v>
      </c>
      <c r="D22" s="33">
        <v>49</v>
      </c>
      <c r="E22" s="33">
        <v>27</v>
      </c>
      <c r="F22" s="20"/>
      <c r="H22" s="22"/>
      <c r="L22" s="16"/>
    </row>
    <row r="23" spans="1:12" x14ac:dyDescent="0.3">
      <c r="A23" s="35" t="s">
        <v>30</v>
      </c>
      <c r="B23" s="36">
        <v>86</v>
      </c>
      <c r="C23" s="36">
        <v>51</v>
      </c>
      <c r="D23" s="33">
        <v>53</v>
      </c>
      <c r="E23" s="33">
        <v>28</v>
      </c>
      <c r="F23" s="20"/>
      <c r="H23" s="22"/>
      <c r="L23" s="16"/>
    </row>
    <row r="24" spans="1:12" s="49" customFormat="1" ht="11.25" customHeight="1" x14ac:dyDescent="0.25">
      <c r="A24" s="32" t="s">
        <v>50</v>
      </c>
      <c r="B24" s="36"/>
      <c r="C24" s="36"/>
      <c r="D24" s="36"/>
      <c r="E24" s="36"/>
      <c r="F24" s="36"/>
    </row>
    <row r="25" spans="1:12" ht="11.25" customHeight="1" x14ac:dyDescent="0.3">
      <c r="A25" s="19"/>
      <c r="B25" s="20"/>
      <c r="C25" s="20"/>
      <c r="D25" s="20"/>
      <c r="E25" s="24"/>
      <c r="F25" s="20"/>
    </row>
    <row r="26" spans="1:12" ht="11.25" customHeight="1" x14ac:dyDescent="0.3">
      <c r="A26" s="19"/>
      <c r="B26" s="20"/>
      <c r="C26" s="20"/>
      <c r="D26" s="20"/>
      <c r="E26" s="24"/>
      <c r="F26" s="20"/>
    </row>
    <row r="27" spans="1:12" s="27" customFormat="1" ht="11.25" customHeight="1" x14ac:dyDescent="0.3">
      <c r="A27" s="19"/>
      <c r="B27" s="25"/>
      <c r="C27" s="20"/>
      <c r="D27" s="20"/>
      <c r="E27" s="24"/>
      <c r="F27" s="26"/>
    </row>
    <row r="28" spans="1:12" s="27" customFormat="1" ht="11.25" customHeight="1" x14ac:dyDescent="0.3">
      <c r="A28" s="19"/>
      <c r="B28" s="25"/>
      <c r="C28" s="28"/>
      <c r="D28" s="20"/>
      <c r="E28" s="24"/>
      <c r="F28" s="26"/>
    </row>
    <row r="29" spans="1:12" ht="18.75" customHeight="1" x14ac:dyDescent="0.3">
      <c r="A29" s="29"/>
      <c r="B29" s="26"/>
      <c r="C29" s="30"/>
      <c r="D29" s="30"/>
    </row>
  </sheetData>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11</vt:i4>
      </vt:variant>
    </vt:vector>
  </HeadingPairs>
  <TitlesOfParts>
    <vt:vector size="11" baseType="lpstr">
      <vt:lpstr>Innehåll</vt:lpstr>
      <vt:lpstr>F1 skillnad unga_befolkning</vt:lpstr>
      <vt:lpstr>F2 förändring 2019, 2023</vt:lpstr>
      <vt:lpstr>F3 bibliotek, museum, utställni</vt:lpstr>
      <vt:lpstr>F4 historisk sevärd, forminne</vt:lpstr>
      <vt:lpstr>F15 bio och teater</vt:lpstr>
      <vt:lpstr>F16 konserter och dans</vt:lpstr>
      <vt:lpstr>F27 musik och film</vt:lpstr>
      <vt:lpstr>F28 böcker</vt:lpstr>
      <vt:lpstr>F35 skapande</vt:lpstr>
      <vt:lpstr>F42 utövande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 Nilsson</dc:creator>
  <cp:lastModifiedBy>Marja Janusson</cp:lastModifiedBy>
  <dcterms:created xsi:type="dcterms:W3CDTF">2025-01-20T09:57:19Z</dcterms:created>
  <dcterms:modified xsi:type="dcterms:W3CDTF">2025-02-03T12:25:49Z</dcterms:modified>
</cp:coreProperties>
</file>